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Servizi/CentroMateriale/MATERIALE DIDATTICO/ESTERNE/"/>
    </mc:Choice>
  </mc:AlternateContent>
  <bookViews>
    <workbookView xWindow="6340" yWindow="800" windowWidth="25940" windowHeight="21300" tabRatio="500"/>
  </bookViews>
  <sheets>
    <sheet name="ModuloOrdine" sheetId="2" r:id="rId1"/>
    <sheet name="Listino" sheetId="1" r:id="rId2"/>
    <sheet name="Province" sheetId="3" r:id="rId3"/>
  </sheets>
  <externalReferences>
    <externalReference r:id="rId4"/>
  </externalReferences>
  <definedNames>
    <definedName name="_xlnm.Print_Area" localSheetId="0">ModuloOrdine!$A$1:$E$76</definedName>
    <definedName name="Codici" localSheetId="2">[1]Listino!$A$1:$A$500</definedName>
    <definedName name="Codici">Listino!$A$1:$A$506</definedName>
    <definedName name="Province">Province!$A$2:$A$111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2" l="1"/>
  <c r="B66" i="2"/>
  <c r="B65" i="2"/>
  <c r="D67" i="2"/>
  <c r="E67" i="2"/>
  <c r="D66" i="2"/>
  <c r="E66" i="2"/>
  <c r="D65" i="2"/>
  <c r="E65" i="2"/>
  <c r="D62" i="2"/>
  <c r="E62" i="2"/>
  <c r="D61" i="2"/>
  <c r="E61" i="2"/>
  <c r="B62" i="2"/>
  <c r="B61" i="2"/>
  <c r="D49" i="2"/>
  <c r="E49" i="2"/>
  <c r="B49" i="2"/>
  <c r="D50" i="2"/>
  <c r="E50" i="2"/>
  <c r="B50" i="2"/>
  <c r="D44" i="2"/>
  <c r="E44" i="2"/>
  <c r="B44" i="2"/>
  <c r="D45" i="2"/>
  <c r="E45" i="2"/>
  <c r="B45" i="2"/>
  <c r="D46" i="2"/>
  <c r="E46" i="2"/>
  <c r="B46" i="2"/>
  <c r="D47" i="2"/>
  <c r="E47" i="2"/>
  <c r="B47" i="2"/>
  <c r="D48" i="2"/>
  <c r="E48" i="2"/>
  <c r="B48" i="2"/>
  <c r="D51" i="2"/>
  <c r="E51" i="2"/>
  <c r="B51" i="2"/>
  <c r="D43" i="2"/>
  <c r="E43" i="2"/>
  <c r="B43" i="2"/>
  <c r="D52" i="2"/>
  <c r="E52" i="2"/>
  <c r="B52" i="2"/>
  <c r="D56" i="2"/>
  <c r="E56" i="2"/>
  <c r="B56" i="2"/>
  <c r="D55" i="2"/>
  <c r="E55" i="2"/>
  <c r="B55" i="2"/>
  <c r="B37" i="2"/>
  <c r="D37" i="2"/>
  <c r="E37" i="2"/>
  <c r="B38" i="2"/>
  <c r="D38" i="2"/>
  <c r="E38" i="2"/>
  <c r="B39" i="2"/>
  <c r="D39" i="2"/>
  <c r="E39" i="2"/>
  <c r="B40" i="2"/>
  <c r="D40" i="2"/>
  <c r="E40" i="2"/>
  <c r="B41" i="2"/>
  <c r="D41" i="2"/>
  <c r="E41" i="2"/>
  <c r="B42" i="2"/>
  <c r="D42" i="2"/>
  <c r="E42" i="2"/>
  <c r="B53" i="2"/>
  <c r="D53" i="2"/>
  <c r="E53" i="2"/>
  <c r="B54" i="2"/>
  <c r="D54" i="2"/>
  <c r="E54" i="2"/>
  <c r="B57" i="2"/>
  <c r="D57" i="2"/>
  <c r="E57" i="2"/>
  <c r="B58" i="2"/>
  <c r="D58" i="2"/>
  <c r="E58" i="2"/>
  <c r="B59" i="2"/>
  <c r="D59" i="2"/>
  <c r="E59" i="2"/>
  <c r="B60" i="2"/>
  <c r="D60" i="2"/>
  <c r="E60" i="2"/>
  <c r="B63" i="2"/>
  <c r="D63" i="2"/>
  <c r="E63" i="2"/>
  <c r="B64" i="2"/>
  <c r="D64" i="2"/>
  <c r="E64" i="2"/>
  <c r="B68" i="2"/>
  <c r="D68" i="2"/>
  <c r="E68" i="2"/>
  <c r="E69" i="2"/>
  <c r="E70" i="2"/>
  <c r="E72" i="2"/>
</calcChain>
</file>

<file path=xl/sharedStrings.xml><?xml version="1.0" encoding="utf-8"?>
<sst xmlns="http://schemas.openxmlformats.org/spreadsheetml/2006/main" count="793" uniqueCount="722">
  <si>
    <t>Buon viaggio Tinni</t>
  </si>
  <si>
    <t>L33</t>
  </si>
  <si>
    <t>L'albero in affitto</t>
  </si>
  <si>
    <t>L34</t>
  </si>
  <si>
    <t>L'allegro Bob</t>
  </si>
  <si>
    <t>L35</t>
  </si>
  <si>
    <t>La strega di carta</t>
  </si>
  <si>
    <t>L36</t>
  </si>
  <si>
    <t>I cioccolatini</t>
  </si>
  <si>
    <t>L37</t>
  </si>
  <si>
    <t>Animali della preistoria</t>
  </si>
  <si>
    <t>S10</t>
  </si>
  <si>
    <t>Dal fiore al frutto</t>
  </si>
  <si>
    <t>S11</t>
  </si>
  <si>
    <t>La patata un tesoro sotto terra</t>
  </si>
  <si>
    <t>S12</t>
  </si>
  <si>
    <t>Cioccolato tè e caffè</t>
  </si>
  <si>
    <t>S13</t>
  </si>
  <si>
    <t>Il riso un piccolo grande chicco</t>
  </si>
  <si>
    <t>S14</t>
  </si>
  <si>
    <t>Il pane in tavola</t>
  </si>
  <si>
    <t>S15</t>
  </si>
  <si>
    <t>S27</t>
  </si>
  <si>
    <t>Astronomia</t>
  </si>
  <si>
    <t>S28</t>
  </si>
  <si>
    <t>Fisica</t>
  </si>
  <si>
    <t>S29</t>
  </si>
  <si>
    <t>Chimica 1 raccolta</t>
  </si>
  <si>
    <t>S30</t>
  </si>
  <si>
    <t>TE2d</t>
  </si>
  <si>
    <t>Tastiera computer</t>
  </si>
  <si>
    <t>TE3</t>
  </si>
  <si>
    <t>Dal petrolio alla plastica</t>
  </si>
  <si>
    <t>TE4</t>
  </si>
  <si>
    <t>Storia del vetro</t>
  </si>
  <si>
    <t>TE5</t>
  </si>
  <si>
    <t>Storia di un foglio di carta</t>
  </si>
  <si>
    <t>TE6</t>
  </si>
  <si>
    <t>TE7</t>
  </si>
  <si>
    <t>LM9ipo</t>
  </si>
  <si>
    <t>GEO9f</t>
  </si>
  <si>
    <t>GEO10</t>
  </si>
  <si>
    <t>GEO10a</t>
  </si>
  <si>
    <t>Italia con suddivisioni</t>
  </si>
  <si>
    <t>GEO11</t>
  </si>
  <si>
    <t>Europa muta</t>
  </si>
  <si>
    <t>GEO12</t>
  </si>
  <si>
    <t>AREA GEOGRAFICA IPOVEDENTI</t>
  </si>
  <si>
    <t>Tun giorno</t>
  </si>
  <si>
    <t>Tutti in fila</t>
  </si>
  <si>
    <t>LM23</t>
  </si>
  <si>
    <t>Anellone e gli altri</t>
  </si>
  <si>
    <t>LM24</t>
  </si>
  <si>
    <t>Peter lo spaventapasseri</t>
  </si>
  <si>
    <t>L71</t>
  </si>
  <si>
    <t>L'albero Vanitoso</t>
  </si>
  <si>
    <t>Schede per insiemistica</t>
  </si>
  <si>
    <t>LM30</t>
  </si>
  <si>
    <t>Abaco</t>
  </si>
  <si>
    <t>LM31</t>
  </si>
  <si>
    <t>Tavola dei numeri primi</t>
  </si>
  <si>
    <t>LM32</t>
  </si>
  <si>
    <t>Tavola delle radici quadrate e cubiche</t>
  </si>
  <si>
    <t>LM33</t>
  </si>
  <si>
    <t>GEO9b</t>
  </si>
  <si>
    <t>GEO9c</t>
  </si>
  <si>
    <t>Traslazione e rotazione</t>
  </si>
  <si>
    <t>LM43</t>
  </si>
  <si>
    <t>Poligoni inscritti e circoscritti</t>
  </si>
  <si>
    <t>Tante strade</t>
  </si>
  <si>
    <t>RS1</t>
  </si>
  <si>
    <t>Schede di organizzazione spaziale</t>
  </si>
  <si>
    <t>RS2</t>
  </si>
  <si>
    <t>Le piste</t>
  </si>
  <si>
    <t>RS3</t>
  </si>
  <si>
    <t>Il corpo e le sue posizioni</t>
  </si>
  <si>
    <t>RS4</t>
  </si>
  <si>
    <t>Costruiamo il percorso</t>
  </si>
  <si>
    <t>RS5</t>
  </si>
  <si>
    <t>Labirinti</t>
  </si>
  <si>
    <t>RS6</t>
  </si>
  <si>
    <t>RS7</t>
  </si>
  <si>
    <t>RS7a</t>
  </si>
  <si>
    <t>Il fiume Po</t>
  </si>
  <si>
    <t>Il cielo, le stelle, la notte</t>
  </si>
  <si>
    <t>S26</t>
  </si>
  <si>
    <t xml:space="preserve">Il cielo, l'aria, il vento </t>
  </si>
  <si>
    <t>Guidamano per firma in nero</t>
  </si>
  <si>
    <t>FC16</t>
  </si>
  <si>
    <t>Come sono nato</t>
  </si>
  <si>
    <t>Ruvidino va in montagna</t>
  </si>
  <si>
    <t>Giochi dei fratelli Barretta</t>
  </si>
  <si>
    <t>LM25</t>
  </si>
  <si>
    <t>I fratelli Barretta e Tappino Salterino</t>
  </si>
  <si>
    <t>LM26</t>
  </si>
  <si>
    <t>Tris</t>
  </si>
  <si>
    <t>Cipì, storia di un passero</t>
  </si>
  <si>
    <t>L47</t>
  </si>
  <si>
    <t>L48</t>
  </si>
  <si>
    <t>Federico</t>
  </si>
  <si>
    <t>L49</t>
  </si>
  <si>
    <t>Filastrocca di nonna Teresa</t>
  </si>
  <si>
    <t>L50</t>
  </si>
  <si>
    <t>Il gatto con gli stivali</t>
  </si>
  <si>
    <t>L51</t>
  </si>
  <si>
    <t>Il lupo della prateria</t>
  </si>
  <si>
    <t>L52</t>
  </si>
  <si>
    <t>La storia di Jemina anatra de stagni</t>
  </si>
  <si>
    <t>L54</t>
  </si>
  <si>
    <t>L70</t>
  </si>
  <si>
    <t>GEO8a</t>
  </si>
  <si>
    <t>GEO8b</t>
  </si>
  <si>
    <t>GEO8c</t>
  </si>
  <si>
    <t>GEO8d</t>
  </si>
  <si>
    <t>GEO8e</t>
  </si>
  <si>
    <t>GEO8f</t>
  </si>
  <si>
    <t>GEO9</t>
  </si>
  <si>
    <t>GEO9a</t>
  </si>
  <si>
    <t>AREA RAPPRESENTAZIONE SPAZIALE</t>
  </si>
  <si>
    <t>FC4</t>
  </si>
  <si>
    <t>Scheda thermoform (griglie o cartine mute)</t>
  </si>
  <si>
    <t>FC5</t>
  </si>
  <si>
    <t>Scheda thermoform rifinita</t>
  </si>
  <si>
    <t>FC6</t>
  </si>
  <si>
    <t>Foglio gomma magnetica (40x40)</t>
  </si>
  <si>
    <t>FC7</t>
  </si>
  <si>
    <t>Il corpo umano (organi)</t>
  </si>
  <si>
    <t>S25</t>
  </si>
  <si>
    <t>FC12a</t>
  </si>
  <si>
    <t>FC12b</t>
  </si>
  <si>
    <t xml:space="preserve">Le piste </t>
  </si>
  <si>
    <t>RS1ipo</t>
  </si>
  <si>
    <t xml:space="preserve">Costruiamo il percorso </t>
  </si>
  <si>
    <t>RS2ipo</t>
  </si>
  <si>
    <t>Percorsi a colori</t>
  </si>
  <si>
    <t>Libri per apprendimento alfabeto braille</t>
  </si>
  <si>
    <t>L32</t>
  </si>
  <si>
    <t>LM38</t>
  </si>
  <si>
    <t>LM39</t>
  </si>
  <si>
    <t>LM40</t>
  </si>
  <si>
    <t>Equiestensione</t>
  </si>
  <si>
    <t>LM41</t>
  </si>
  <si>
    <t>Teorema di Pitagora</t>
  </si>
  <si>
    <t>LM42</t>
  </si>
  <si>
    <t>AREA LINGUISTICA</t>
  </si>
  <si>
    <t>Dalla realtà al simbolo</t>
  </si>
  <si>
    <t>L1</t>
  </si>
  <si>
    <t>Tombolina delle cose e delle immagini</t>
  </si>
  <si>
    <t>L2</t>
  </si>
  <si>
    <t>Immagini tattili di oggetti comuni</t>
  </si>
  <si>
    <t>Ruvidino si diverte in palestra</t>
  </si>
  <si>
    <t>singola regione</t>
  </si>
  <si>
    <t>La storia della lana</t>
  </si>
  <si>
    <t>S16</t>
  </si>
  <si>
    <t>La storia dell'olio</t>
  </si>
  <si>
    <t>S17</t>
  </si>
  <si>
    <t>La storia del miele</t>
  </si>
  <si>
    <t>S18</t>
  </si>
  <si>
    <t>La storia del vino</t>
  </si>
  <si>
    <t>Chimica 2 raccolta</t>
  </si>
  <si>
    <t>S31</t>
  </si>
  <si>
    <t>Chimica 3 raccolta</t>
  </si>
  <si>
    <t>S32</t>
  </si>
  <si>
    <t>Tavola periodica degli elementi</t>
  </si>
  <si>
    <t>S33</t>
  </si>
  <si>
    <t>AREA STORICO-ANTROPOLOGICO-ARTISTICA</t>
  </si>
  <si>
    <t>La linea del tempo</t>
  </si>
  <si>
    <t>STAR1</t>
  </si>
  <si>
    <t>Vivere nella Roma antica</t>
  </si>
  <si>
    <t>STAR2</t>
  </si>
  <si>
    <t>Sulle rive del Nilo al tempo dei Faraoni</t>
  </si>
  <si>
    <t>STAR3</t>
  </si>
  <si>
    <t xml:space="preserve">Tris </t>
  </si>
  <si>
    <t>LM10ipo</t>
  </si>
  <si>
    <t>Nuova edizione!</t>
  </si>
  <si>
    <t>Il compleanno di Ruvidino</t>
  </si>
  <si>
    <t>L72</t>
  </si>
  <si>
    <t>Italia e regioni italiane (ipo)</t>
  </si>
  <si>
    <t>GEO1ipo</t>
  </si>
  <si>
    <t>GEO2ipo</t>
  </si>
  <si>
    <t>GEO3ipo</t>
  </si>
  <si>
    <t>AREA TECNICO-ESPRESSIVA</t>
  </si>
  <si>
    <t>Figurine adesive</t>
  </si>
  <si>
    <t>RS3ipo</t>
  </si>
  <si>
    <t>Materiali FUORI CATALOGO ad esclusivo uso interno</t>
  </si>
  <si>
    <t>Poldo</t>
  </si>
  <si>
    <t>L38</t>
  </si>
  <si>
    <t>Franco si perde</t>
  </si>
  <si>
    <t>L39</t>
  </si>
  <si>
    <t>Meo, storia di un coniglietto senza paura</t>
  </si>
  <si>
    <t>L40</t>
  </si>
  <si>
    <t>Ariele un bambino e il mare (Integrale)</t>
  </si>
  <si>
    <t>L41</t>
  </si>
  <si>
    <t>Ariele un bambino e il mare (ridotto)</t>
  </si>
  <si>
    <t>L42</t>
  </si>
  <si>
    <t>Insetti in società</t>
  </si>
  <si>
    <t>S8</t>
  </si>
  <si>
    <t>Tutto sul maiale</t>
  </si>
  <si>
    <t>S9</t>
  </si>
  <si>
    <t>GEO7a</t>
  </si>
  <si>
    <t>Ex Jugoslavia, Ungheria</t>
  </si>
  <si>
    <t>GEO7b</t>
  </si>
  <si>
    <t>Russia europea</t>
  </si>
  <si>
    <t>GEO7c</t>
  </si>
  <si>
    <t>Polonia, Slovacchia, Rep.Ceca</t>
  </si>
  <si>
    <t>GEO7d</t>
  </si>
  <si>
    <t>LM53c</t>
  </si>
  <si>
    <t>Vol 4 La circonferenza</t>
  </si>
  <si>
    <t>LM53d</t>
  </si>
  <si>
    <t>TE2b</t>
  </si>
  <si>
    <t>TE2c</t>
  </si>
  <si>
    <t>FC10</t>
  </si>
  <si>
    <t>Rotolo bi-adesivo</t>
  </si>
  <si>
    <t>FC11</t>
  </si>
  <si>
    <t>Lavagna in ferro "grande"</t>
  </si>
  <si>
    <t>FC13</t>
  </si>
  <si>
    <t>Lavagna in ferro "piccola"</t>
  </si>
  <si>
    <t>FC14</t>
  </si>
  <si>
    <t>Foglio prespan (100x70)</t>
  </si>
  <si>
    <t>FC15</t>
  </si>
  <si>
    <t>Elementi di riferimento geografico</t>
  </si>
  <si>
    <t>GEO3</t>
  </si>
  <si>
    <t>I vulcani monti di fuoco</t>
  </si>
  <si>
    <t>GEO4</t>
  </si>
  <si>
    <t>Sequenze logico-temporali</t>
  </si>
  <si>
    <t>LM21</t>
  </si>
  <si>
    <t>Giochi protomatematici</t>
  </si>
  <si>
    <t>LM22</t>
  </si>
  <si>
    <t>LM23/26</t>
  </si>
  <si>
    <t>Linea chiusa e aperta</t>
  </si>
  <si>
    <t>LM19</t>
  </si>
  <si>
    <t>Figura e sfondo</t>
  </si>
  <si>
    <t>LM20</t>
  </si>
  <si>
    <t>Alessandro e il topo meccanico</t>
  </si>
  <si>
    <t>L43</t>
  </si>
  <si>
    <t>Grot e lo scordosauro</t>
  </si>
  <si>
    <t>L44</t>
  </si>
  <si>
    <t>Arturo e clementina</t>
  </si>
  <si>
    <t>L45</t>
  </si>
  <si>
    <t>L46</t>
  </si>
  <si>
    <t>LM53e</t>
  </si>
  <si>
    <t>AREA LOGICO-MATEMATICA IPOVEDENTI</t>
  </si>
  <si>
    <t xml:space="preserve">Gioco delle forme </t>
  </si>
  <si>
    <t>LM1ipo</t>
  </si>
  <si>
    <t xml:space="preserve">Domino delle grandezze </t>
  </si>
  <si>
    <t>LM2ipo</t>
  </si>
  <si>
    <t xml:space="preserve">Domino del pieno e del vuoto </t>
  </si>
  <si>
    <t>LM3ipo</t>
  </si>
  <si>
    <t xml:space="preserve">Gioco delle coppie </t>
  </si>
  <si>
    <t>LM4ipo</t>
  </si>
  <si>
    <t xml:space="preserve">Trova l'uguale </t>
  </si>
  <si>
    <t>LM5ipo</t>
  </si>
  <si>
    <t xml:space="preserve">L'intero e la metà </t>
  </si>
  <si>
    <t>LM6ipo</t>
  </si>
  <si>
    <t xml:space="preserve">Puzzles </t>
  </si>
  <si>
    <t>LM7ipo</t>
  </si>
  <si>
    <t xml:space="preserve">Figura e sfondo </t>
  </si>
  <si>
    <t>LM8ipo</t>
  </si>
  <si>
    <t xml:space="preserve">Giochi protomatematici </t>
  </si>
  <si>
    <t>LM44</t>
  </si>
  <si>
    <t>Figure geometriche</t>
  </si>
  <si>
    <t>LM45</t>
  </si>
  <si>
    <t>Topologia</t>
  </si>
  <si>
    <t>LM46</t>
  </si>
  <si>
    <t>Geometria delle trasformazioni</t>
  </si>
  <si>
    <t>LM47</t>
  </si>
  <si>
    <t>Diagrammi di flusso</t>
  </si>
  <si>
    <t>LM48</t>
  </si>
  <si>
    <t>Griglie per grafici 1x1</t>
  </si>
  <si>
    <t>LM49</t>
  </si>
  <si>
    <t>Griglie per grafici 2x2</t>
  </si>
  <si>
    <t>LM50</t>
  </si>
  <si>
    <t>LM51</t>
  </si>
  <si>
    <t>Giochiamo con i numeri</t>
  </si>
  <si>
    <t>LM52</t>
  </si>
  <si>
    <t>LM53</t>
  </si>
  <si>
    <t>GEO5</t>
  </si>
  <si>
    <t>Planisfero</t>
  </si>
  <si>
    <t>GEO6</t>
  </si>
  <si>
    <t>GEO7</t>
  </si>
  <si>
    <t>Ruvidino va al mare</t>
  </si>
  <si>
    <t>Sono contento quando…..</t>
  </si>
  <si>
    <t>LM27</t>
  </si>
  <si>
    <t>What?</t>
  </si>
  <si>
    <t>LM28</t>
  </si>
  <si>
    <t>Domino delle quantità</t>
  </si>
  <si>
    <t>LM29</t>
  </si>
  <si>
    <t>Gran Bretagna, Irlanda</t>
  </si>
  <si>
    <t>GEO7g</t>
  </si>
  <si>
    <t>Francia</t>
  </si>
  <si>
    <t>GEO7h</t>
  </si>
  <si>
    <t>Grecia, Albania</t>
  </si>
  <si>
    <t>GEO7i</t>
  </si>
  <si>
    <t>Germania, Olanda, Belgio, Lussemburgo</t>
  </si>
  <si>
    <t>GEO7l</t>
  </si>
  <si>
    <t>Austria, Svizzera</t>
  </si>
  <si>
    <t>GEO7m</t>
  </si>
  <si>
    <t>GEO8</t>
  </si>
  <si>
    <t>TE8</t>
  </si>
  <si>
    <t>TE8a</t>
  </si>
  <si>
    <t>Una settimana: 7 giorni</t>
  </si>
  <si>
    <t>TE8b</t>
  </si>
  <si>
    <t>Un anno: 4 stagioni, 12 mesi</t>
  </si>
  <si>
    <t>TE8c</t>
  </si>
  <si>
    <t>Un giorno: 24 ore</t>
  </si>
  <si>
    <t>GEO9e</t>
  </si>
  <si>
    <t>S5</t>
  </si>
  <si>
    <t>S6</t>
  </si>
  <si>
    <t>S7</t>
  </si>
  <si>
    <t>RS7b</t>
  </si>
  <si>
    <t>Schede stradali</t>
  </si>
  <si>
    <t>RS8</t>
  </si>
  <si>
    <t>Il corpo nello spazio</t>
  </si>
  <si>
    <t>RS9</t>
  </si>
  <si>
    <t>AREA RAPPRESENTAZIONE SPAZIALE IPOVEDENTI</t>
  </si>
  <si>
    <t>Alfabetiere</t>
  </si>
  <si>
    <t>L30a</t>
  </si>
  <si>
    <t>Illustrazione per Ipovedente</t>
  </si>
  <si>
    <t>FC17</t>
  </si>
  <si>
    <t>Tavola dei quadrati e dei cubi</t>
  </si>
  <si>
    <t>LM34</t>
  </si>
  <si>
    <t>Composizioni da ricostruire</t>
  </si>
  <si>
    <t>LM35</t>
  </si>
  <si>
    <t>LM36</t>
  </si>
  <si>
    <t>LM37</t>
  </si>
  <si>
    <t>L6</t>
  </si>
  <si>
    <t>La palla gioca</t>
  </si>
  <si>
    <t>L7</t>
  </si>
  <si>
    <t>Tom coda lunga</t>
  </si>
  <si>
    <t>L8</t>
  </si>
  <si>
    <t>Gatto Tom</t>
  </si>
  <si>
    <t>L9</t>
  </si>
  <si>
    <t>Domino del pieno e del vuoto</t>
  </si>
  <si>
    <t>LM8</t>
  </si>
  <si>
    <t>Gioco delle direzioni</t>
  </si>
  <si>
    <t>LM9</t>
  </si>
  <si>
    <t>Gioco delle coppie</t>
  </si>
  <si>
    <t>LM10</t>
  </si>
  <si>
    <t>Grande, medio, piccolo</t>
  </si>
  <si>
    <t>LM11</t>
  </si>
  <si>
    <t>Gioco di seriazione</t>
  </si>
  <si>
    <t>LM12</t>
  </si>
  <si>
    <t xml:space="preserve">Cerca la forma </t>
  </si>
  <si>
    <t>LM13</t>
  </si>
  <si>
    <t>Trova l'uguale</t>
  </si>
  <si>
    <t>LM14</t>
  </si>
  <si>
    <t>L'intero e la metà</t>
  </si>
  <si>
    <t>LM15</t>
  </si>
  <si>
    <t>Puzzle</t>
  </si>
  <si>
    <t>LM16</t>
  </si>
  <si>
    <t>Griglia magnetica</t>
  </si>
  <si>
    <t>LM17</t>
  </si>
  <si>
    <t>Cosa c'è cosa non c'è</t>
  </si>
  <si>
    <t>LM18</t>
  </si>
  <si>
    <t>L23</t>
  </si>
  <si>
    <t>Dove manca</t>
  </si>
  <si>
    <t>L24</t>
  </si>
  <si>
    <t>Dov'è</t>
  </si>
  <si>
    <t>Vol 5 Parabola, ellisse, iperbole</t>
  </si>
  <si>
    <t>S2</t>
  </si>
  <si>
    <t>S3</t>
  </si>
  <si>
    <t>S4</t>
  </si>
  <si>
    <t>L25</t>
  </si>
  <si>
    <t>Segui il percorso</t>
  </si>
  <si>
    <t>L26</t>
  </si>
  <si>
    <t>"Che ora è" orologio operativo</t>
  </si>
  <si>
    <t>Come vivevano i greci</t>
  </si>
  <si>
    <t>STAR4</t>
  </si>
  <si>
    <t>Rina alla fattoria</t>
  </si>
  <si>
    <t>Tra le mura del castello</t>
  </si>
  <si>
    <t>STAR5</t>
  </si>
  <si>
    <t>Vivere nell'India misteriosa</t>
  </si>
  <si>
    <t>STAR6</t>
  </si>
  <si>
    <t>Duomo di Milano</t>
  </si>
  <si>
    <t>STAR7</t>
  </si>
  <si>
    <t>Stefi e l'ecologia</t>
  </si>
  <si>
    <t>L62</t>
  </si>
  <si>
    <t>La storia del seme</t>
  </si>
  <si>
    <t>L63</t>
  </si>
  <si>
    <t>L'uccello di carta</t>
  </si>
  <si>
    <t>L64</t>
  </si>
  <si>
    <t>Ruvidino a scuola</t>
  </si>
  <si>
    <t>L65</t>
  </si>
  <si>
    <t>Lo zoo chiude</t>
  </si>
  <si>
    <t>L66</t>
  </si>
  <si>
    <t>L67</t>
  </si>
  <si>
    <t>L68</t>
  </si>
  <si>
    <t>L69</t>
  </si>
  <si>
    <t>AREA LOGICO-MATEMATICA</t>
  </si>
  <si>
    <t>Dado tattile</t>
  </si>
  <si>
    <t>LM1</t>
  </si>
  <si>
    <t>Tombola delle Tessiture</t>
  </si>
  <si>
    <t>LM2</t>
  </si>
  <si>
    <t xml:space="preserve">Domino a due e più tessiture </t>
  </si>
  <si>
    <t>LM3</t>
  </si>
  <si>
    <t>Tavole di classificazione</t>
  </si>
  <si>
    <t>LM4</t>
  </si>
  <si>
    <t>Gioco delle forme</t>
  </si>
  <si>
    <t>LM5</t>
  </si>
  <si>
    <t>Percorsi ad incastro</t>
  </si>
  <si>
    <t>LM6</t>
  </si>
  <si>
    <t>Domino delle grandezze</t>
  </si>
  <si>
    <t>LM7</t>
  </si>
  <si>
    <t>TE1</t>
  </si>
  <si>
    <t>TE2</t>
  </si>
  <si>
    <t>TE2a</t>
  </si>
  <si>
    <t>FC1</t>
  </si>
  <si>
    <t>FC2</t>
  </si>
  <si>
    <t>FC3</t>
  </si>
  <si>
    <t>STAR11</t>
  </si>
  <si>
    <t>STAR12</t>
  </si>
  <si>
    <t>AREA GEOGRAFICA</t>
  </si>
  <si>
    <t>Elementi del pianeta Terra 1 raccolta</t>
  </si>
  <si>
    <t>GEO1</t>
  </si>
  <si>
    <t>Elementi del pianeta Terra 2 raccolta</t>
  </si>
  <si>
    <t>GEO2</t>
  </si>
  <si>
    <t>Il corpo umano (la riproduzione)</t>
  </si>
  <si>
    <t>S24</t>
  </si>
  <si>
    <t>Il tesoro della strega Tiberia</t>
  </si>
  <si>
    <t>L55</t>
  </si>
  <si>
    <t>La perla</t>
  </si>
  <si>
    <t>L56</t>
  </si>
  <si>
    <t>L'albero</t>
  </si>
  <si>
    <t>L57</t>
  </si>
  <si>
    <t>L58</t>
  </si>
  <si>
    <t>Tutti cuciti insieme</t>
  </si>
  <si>
    <t>L59</t>
  </si>
  <si>
    <t>Valentina era una giraffa</t>
  </si>
  <si>
    <t>L60</t>
  </si>
  <si>
    <t>Vocali e sillabe</t>
  </si>
  <si>
    <t>L30b</t>
  </si>
  <si>
    <t>Set letterine adesive</t>
  </si>
  <si>
    <t>L30c</t>
  </si>
  <si>
    <t>Mini libri di immagini e parole</t>
  </si>
  <si>
    <t>L31</t>
  </si>
  <si>
    <t>Nuovo!</t>
  </si>
  <si>
    <t>Quaderno di geometria 2° volume</t>
  </si>
  <si>
    <t>Quaderno di geometria 1° volume</t>
  </si>
  <si>
    <t>Quaderno di geometria 3° volume</t>
  </si>
  <si>
    <t>Quaderno di geometria 4° volume</t>
  </si>
  <si>
    <t>Quaderno di geometria 5° volume</t>
  </si>
  <si>
    <t>Castello Sforzesco</t>
  </si>
  <si>
    <t>STAR8</t>
  </si>
  <si>
    <t xml:space="preserve">Teatro alla Scala </t>
  </si>
  <si>
    <t>STAR9</t>
  </si>
  <si>
    <t>Romania, Bulgaria</t>
  </si>
  <si>
    <t>GEO7e</t>
  </si>
  <si>
    <t>Spagna, Portogallo</t>
  </si>
  <si>
    <t>GEO7f</t>
  </si>
  <si>
    <t>Foglio gomma magnetica (20x40)</t>
  </si>
  <si>
    <t>FC8</t>
  </si>
  <si>
    <t>FC9</t>
  </si>
  <si>
    <t>Palazzo del Quirinale</t>
  </si>
  <si>
    <t>STAR10</t>
  </si>
  <si>
    <t>Bacino del Mediterraneo</t>
  </si>
  <si>
    <t>S19</t>
  </si>
  <si>
    <t>Biologia 1 raccolta</t>
  </si>
  <si>
    <t>S20</t>
  </si>
  <si>
    <t>Biologia 2 raccolta</t>
  </si>
  <si>
    <t>S21</t>
  </si>
  <si>
    <t>Il corpo umano</t>
  </si>
  <si>
    <t>S22</t>
  </si>
  <si>
    <t>Il corpo umano (apparato riproduttivo)</t>
  </si>
  <si>
    <t>S23</t>
  </si>
  <si>
    <t>Islanda, Paesi scandinavi, Paesi baltici</t>
  </si>
  <si>
    <t xml:space="preserve">Vol 1 Introduzione </t>
  </si>
  <si>
    <t>LM53a</t>
  </si>
  <si>
    <t>Vol 2 La retta</t>
  </si>
  <si>
    <t>LM53b</t>
  </si>
  <si>
    <t>Vol 3 Le trasformazioni geometriche</t>
  </si>
  <si>
    <t>La famiglia dei lisci e dei ruvidi</t>
  </si>
  <si>
    <t>L10</t>
  </si>
  <si>
    <t>Ruvidino in piscina</t>
  </si>
  <si>
    <t>L11</t>
  </si>
  <si>
    <t>Ruvidino prende il treno</t>
  </si>
  <si>
    <t>L12</t>
  </si>
  <si>
    <t>Ruvidino e il venditore di palloncini</t>
  </si>
  <si>
    <t>L13</t>
  </si>
  <si>
    <t>Ruvidino ai giardini</t>
  </si>
  <si>
    <t>L14</t>
  </si>
  <si>
    <t>Ruvidino gioca</t>
  </si>
  <si>
    <t>L15</t>
  </si>
  <si>
    <t>L16</t>
  </si>
  <si>
    <t>I tre criceti</t>
  </si>
  <si>
    <t>L17</t>
  </si>
  <si>
    <t>Gioco dei bottoni</t>
  </si>
  <si>
    <t>L18</t>
  </si>
  <si>
    <t>La tartaruga</t>
  </si>
  <si>
    <t>L19</t>
  </si>
  <si>
    <t>La chiocciola</t>
  </si>
  <si>
    <t>L20</t>
  </si>
  <si>
    <t>Lo scoiattolo</t>
  </si>
  <si>
    <t>L21</t>
  </si>
  <si>
    <t>La formica</t>
  </si>
  <si>
    <t>L22</t>
  </si>
  <si>
    <t>Lilli e i suoi cuccioli</t>
  </si>
  <si>
    <t>LM11ipo</t>
  </si>
  <si>
    <t>AREA SCIENTIFICA</t>
  </si>
  <si>
    <t>S1/S7</t>
  </si>
  <si>
    <t>S1</t>
  </si>
  <si>
    <t>Europa e stati europei (ipo)</t>
  </si>
  <si>
    <t>Il planisfero e i continenti (ipo)</t>
  </si>
  <si>
    <t>Incisioni e siti rupestri</t>
  </si>
  <si>
    <t>Geometria Analitica per ipovedenti</t>
  </si>
  <si>
    <t>GEO9d</t>
  </si>
  <si>
    <t xml:space="preserve">Prescrittura e prelettura braille </t>
  </si>
  <si>
    <t>L27</t>
  </si>
  <si>
    <t>Storie e percorsi</t>
  </si>
  <si>
    <t>L28</t>
  </si>
  <si>
    <t>Discriminazione percettiva di avviamento alla lettura braille</t>
  </si>
  <si>
    <t>L29</t>
  </si>
  <si>
    <t>L30</t>
  </si>
  <si>
    <t>L3</t>
  </si>
  <si>
    <t>Il viaggio del bottone</t>
  </si>
  <si>
    <t>L4</t>
  </si>
  <si>
    <t>La pallina sotto, sopra</t>
  </si>
  <si>
    <t>L5</t>
  </si>
  <si>
    <t>Avanti indietro su e giù</t>
  </si>
  <si>
    <t>Partita IVA</t>
  </si>
  <si>
    <t xml:space="preserve">Data </t>
  </si>
  <si>
    <t>Firma</t>
  </si>
  <si>
    <t>Codice</t>
  </si>
  <si>
    <t>Descrizione</t>
  </si>
  <si>
    <t>Quantità</t>
  </si>
  <si>
    <t>Impariamo a leggere raccolta completa L30a + L30b</t>
  </si>
  <si>
    <t>immettere codice</t>
  </si>
  <si>
    <t>IVA</t>
  </si>
  <si>
    <t>Totale dovuto</t>
  </si>
  <si>
    <t>Totale imponibile</t>
  </si>
  <si>
    <r>
      <t xml:space="preserve">Libri di immagini da ricostruire  </t>
    </r>
    <r>
      <rPr>
        <sz val="11"/>
        <rFont val="Calibri"/>
        <family val="2"/>
      </rPr>
      <t>raccolta completa da LM23 a LM26</t>
    </r>
  </si>
  <si>
    <r>
      <t xml:space="preserve">Griglie per grafici 1x1 </t>
    </r>
    <r>
      <rPr>
        <b/>
        <sz val="11"/>
        <rFont val="Calibri"/>
        <family val="2"/>
      </rPr>
      <t>con assi cartesiani</t>
    </r>
  </si>
  <si>
    <r>
      <t xml:space="preserve">Geometria analitica </t>
    </r>
    <r>
      <rPr>
        <sz val="11"/>
        <rFont val="Calibri"/>
        <family val="2"/>
      </rPr>
      <t>raccolta completa da LM53a a LM530d</t>
    </r>
  </si>
  <si>
    <r>
      <t xml:space="preserve">Album degli animali                                 </t>
    </r>
    <r>
      <rPr>
        <sz val="11"/>
        <rFont val="Calibri"/>
        <family val="2"/>
      </rPr>
      <t>raccolta completa da S1 a S7</t>
    </r>
  </si>
  <si>
    <r>
      <t>Vol 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mammiferi</t>
    </r>
    <r>
      <rPr>
        <sz val="11"/>
        <rFont val="Calibri"/>
        <family val="2"/>
      </rPr>
      <t xml:space="preserve"> </t>
    </r>
  </si>
  <si>
    <r>
      <t>Vol 2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mammiferi</t>
    </r>
  </si>
  <si>
    <r>
      <t>Vol 3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mammiferi e marsupiali</t>
    </r>
  </si>
  <si>
    <r>
      <t>Vol 4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uccelli</t>
    </r>
  </si>
  <si>
    <r>
      <t>Vol 5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uccelli</t>
    </r>
  </si>
  <si>
    <r>
      <t>Vol 6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animali acquatici</t>
    </r>
  </si>
  <si>
    <r>
      <t>Vol 7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rettili e insetti</t>
    </r>
  </si>
  <si>
    <r>
      <t xml:space="preserve">Atlante politico degli stati europei </t>
    </r>
    <r>
      <rPr>
        <sz val="11"/>
        <rFont val="Calibri"/>
        <family val="2"/>
      </rPr>
      <t>raccolta completa da GEO7a a GEO7m</t>
    </r>
  </si>
  <si>
    <r>
      <t xml:space="preserve">Atlante politico dei continenti </t>
    </r>
    <r>
      <rPr>
        <sz val="11"/>
        <rFont val="Calibri"/>
        <family val="2"/>
      </rPr>
      <t>raccolta completa da GEO8a a GEO8f</t>
    </r>
  </si>
  <si>
    <r>
      <t xml:space="preserve">Nord America </t>
    </r>
    <r>
      <rPr>
        <sz val="11"/>
        <rFont val="Calibri"/>
        <family val="2"/>
      </rPr>
      <t>politica</t>
    </r>
  </si>
  <si>
    <r>
      <t xml:space="preserve">Sud America </t>
    </r>
    <r>
      <rPr>
        <sz val="11"/>
        <rFont val="Calibri"/>
        <family val="2"/>
      </rPr>
      <t>politica</t>
    </r>
  </si>
  <si>
    <r>
      <t xml:space="preserve">Asia </t>
    </r>
    <r>
      <rPr>
        <sz val="11"/>
        <rFont val="Calibri"/>
        <family val="2"/>
      </rPr>
      <t>politica</t>
    </r>
  </si>
  <si>
    <r>
      <t xml:space="preserve">Africa </t>
    </r>
    <r>
      <rPr>
        <sz val="11"/>
        <rFont val="Calibri"/>
        <family val="2"/>
      </rPr>
      <t>politica</t>
    </r>
  </si>
  <si>
    <r>
      <t xml:space="preserve">Europa </t>
    </r>
    <r>
      <rPr>
        <sz val="11"/>
        <rFont val="Calibri"/>
        <family val="2"/>
      </rPr>
      <t>politica</t>
    </r>
  </si>
  <si>
    <r>
      <t xml:space="preserve">Oceania </t>
    </r>
    <r>
      <rPr>
        <sz val="11"/>
        <rFont val="Calibri"/>
        <family val="2"/>
      </rPr>
      <t>politica</t>
    </r>
  </si>
  <si>
    <r>
      <t xml:space="preserve">Atlante Fisico dei continenti </t>
    </r>
    <r>
      <rPr>
        <sz val="11"/>
        <rFont val="Calibri"/>
        <family val="2"/>
      </rPr>
      <t>raccolta completa da GEO9a a GEO9f</t>
    </r>
  </si>
  <si>
    <r>
      <t xml:space="preserve">Nord America </t>
    </r>
    <r>
      <rPr>
        <sz val="11"/>
        <rFont val="Calibri"/>
        <family val="2"/>
      </rPr>
      <t>fisica</t>
    </r>
  </si>
  <si>
    <r>
      <t xml:space="preserve">Sud America </t>
    </r>
    <r>
      <rPr>
        <sz val="11"/>
        <rFont val="Calibri"/>
        <family val="2"/>
      </rPr>
      <t>fisica</t>
    </r>
  </si>
  <si>
    <r>
      <t xml:space="preserve">Asia </t>
    </r>
    <r>
      <rPr>
        <sz val="11"/>
        <rFont val="Calibri"/>
        <family val="2"/>
      </rPr>
      <t>fisica</t>
    </r>
  </si>
  <si>
    <r>
      <t xml:space="preserve">Africa </t>
    </r>
    <r>
      <rPr>
        <sz val="11"/>
        <rFont val="Calibri"/>
        <family val="2"/>
      </rPr>
      <t>fisica</t>
    </r>
  </si>
  <si>
    <r>
      <t xml:space="preserve">Europa </t>
    </r>
    <r>
      <rPr>
        <sz val="11"/>
        <rFont val="Calibri"/>
        <family val="2"/>
      </rPr>
      <t>fisica</t>
    </r>
  </si>
  <si>
    <r>
      <t xml:space="preserve">Oceania </t>
    </r>
    <r>
      <rPr>
        <sz val="11"/>
        <rFont val="Calibri"/>
        <family val="2"/>
      </rPr>
      <t>fisica</t>
    </r>
  </si>
  <si>
    <r>
      <t xml:space="preserve">Regioni italiane Mute </t>
    </r>
    <r>
      <rPr>
        <sz val="11"/>
        <rFont val="Calibri"/>
        <family val="2"/>
      </rPr>
      <t>raccolta completa</t>
    </r>
  </si>
  <si>
    <r>
      <t xml:space="preserve">Corso di educazione artistica </t>
    </r>
    <r>
      <rPr>
        <sz val="11"/>
        <rFont val="Calibri"/>
        <family val="2"/>
      </rPr>
      <t>raccolta completa TE2a + TE2b + TE2c + TE2d</t>
    </r>
  </si>
  <si>
    <r>
      <t xml:space="preserve">Corso di educazione artistica </t>
    </r>
    <r>
      <rPr>
        <b/>
        <sz val="11"/>
        <rFont val="Calibri"/>
        <family val="2"/>
      </rPr>
      <t>"Il punto"</t>
    </r>
  </si>
  <si>
    <r>
      <t xml:space="preserve">Corso di educazione artistica </t>
    </r>
    <r>
      <rPr>
        <b/>
        <sz val="11"/>
        <rFont val="Calibri"/>
        <family val="2"/>
      </rPr>
      <t>"La linea"</t>
    </r>
  </si>
  <si>
    <r>
      <t xml:space="preserve">Corso di educazione artistica </t>
    </r>
    <r>
      <rPr>
        <b/>
        <sz val="11"/>
        <rFont val="Calibri"/>
        <family val="2"/>
      </rPr>
      <t>"la composizione"</t>
    </r>
  </si>
  <si>
    <r>
      <t xml:space="preserve">Corso di educazione artistica </t>
    </r>
    <r>
      <rPr>
        <b/>
        <sz val="11"/>
        <rFont val="Calibri"/>
        <family val="2"/>
      </rPr>
      <t>"Il ritmo e la superficie"</t>
    </r>
  </si>
  <si>
    <r>
      <t xml:space="preserve">"Il Tempo" schede operative </t>
    </r>
    <r>
      <rPr>
        <sz val="11"/>
        <rFont val="Calibri"/>
        <family val="2"/>
      </rPr>
      <t>raccolta completa  TE8a + TE8b + TE8c</t>
    </r>
  </si>
  <si>
    <r>
      <t>Ricostruire l'ambiente</t>
    </r>
    <r>
      <rPr>
        <sz val="11"/>
        <rFont val="Calibri"/>
        <family val="2"/>
      </rPr>
      <t xml:space="preserve">                             raccolta completa RS7a + RS7b</t>
    </r>
  </si>
  <si>
    <r>
      <t xml:space="preserve">Ricostruire l'ambiente </t>
    </r>
    <r>
      <rPr>
        <b/>
        <sz val="11"/>
        <rFont val="Calibri"/>
        <family val="2"/>
      </rPr>
      <t>"Ambiente scuola"</t>
    </r>
  </si>
  <si>
    <r>
      <t xml:space="preserve">Ricostruire l'ambiente  </t>
    </r>
    <r>
      <rPr>
        <b/>
        <sz val="11"/>
        <rFont val="Calibri"/>
        <family val="2"/>
      </rPr>
      <t>"Ambiente casa"</t>
    </r>
  </si>
  <si>
    <r>
      <t xml:space="preserve">Libretto vuoto </t>
    </r>
    <r>
      <rPr>
        <i/>
        <sz val="11"/>
        <rFont val="Calibri"/>
        <family val="2"/>
      </rPr>
      <t>"piccolo"</t>
    </r>
    <r>
      <rPr>
        <sz val="11"/>
        <rFont val="Calibri"/>
        <family val="2"/>
      </rPr>
      <t xml:space="preserve"> (5 pag. prespan )</t>
    </r>
  </si>
  <si>
    <r>
      <t xml:space="preserve">Libretto vuoto </t>
    </r>
    <r>
      <rPr>
        <i/>
        <sz val="11"/>
        <rFont val="Calibri"/>
        <family val="2"/>
      </rPr>
      <t xml:space="preserve">"grande" </t>
    </r>
    <r>
      <rPr>
        <sz val="11"/>
        <rFont val="Calibri"/>
        <family val="2"/>
      </rPr>
      <t>(5 pag. prespan)</t>
    </r>
  </si>
  <si>
    <r>
      <t xml:space="preserve">Scheda thermoform illustrata </t>
    </r>
    <r>
      <rPr>
        <i/>
        <sz val="11"/>
        <rFont val="Calibri"/>
        <family val="2"/>
      </rPr>
      <t>"piccola"</t>
    </r>
  </si>
  <si>
    <r>
      <t xml:space="preserve">Scheda thermoform illustrata </t>
    </r>
    <r>
      <rPr>
        <i/>
        <sz val="11"/>
        <rFont val="Calibri"/>
        <family val="2"/>
      </rPr>
      <t>"grande"</t>
    </r>
  </si>
  <si>
    <r>
      <t xml:space="preserve">Foglio thermoform vergine </t>
    </r>
    <r>
      <rPr>
        <i/>
        <sz val="11"/>
        <rFont val="Calibri"/>
        <family val="2"/>
      </rPr>
      <t>"piccolo"</t>
    </r>
  </si>
  <si>
    <r>
      <t xml:space="preserve">Foglio thermoform vergine </t>
    </r>
    <r>
      <rPr>
        <i/>
        <sz val="11"/>
        <rFont val="Calibri"/>
        <family val="2"/>
      </rPr>
      <t>"grande"</t>
    </r>
  </si>
  <si>
    <r>
      <t xml:space="preserve">Pagina </t>
    </r>
    <r>
      <rPr>
        <i/>
        <sz val="11"/>
        <rFont val="Calibri"/>
        <family val="2"/>
      </rPr>
      <t>Minolta A4</t>
    </r>
  </si>
  <si>
    <r>
      <t xml:space="preserve">Pagina </t>
    </r>
    <r>
      <rPr>
        <i/>
        <sz val="11"/>
        <rFont val="Calibri"/>
        <family val="2"/>
      </rPr>
      <t>Minolta A3</t>
    </r>
  </si>
  <si>
    <t>€/cad</t>
  </si>
  <si>
    <t>Prezzo €</t>
  </si>
  <si>
    <t>Nr.</t>
  </si>
  <si>
    <t>Prov.</t>
  </si>
  <si>
    <t>Tel.</t>
  </si>
  <si>
    <t>Via</t>
  </si>
  <si>
    <t>Città</t>
  </si>
  <si>
    <t>E-mail</t>
  </si>
  <si>
    <t>CAP</t>
  </si>
  <si>
    <t>C.I.G.</t>
  </si>
  <si>
    <r>
      <rPr>
        <b/>
        <sz val="9"/>
        <rFont val="Calibri"/>
        <scheme val="minor"/>
      </rPr>
      <t>NB.</t>
    </r>
    <r>
      <rPr>
        <sz val="9"/>
        <rFont val="Calibri"/>
        <family val="2"/>
        <scheme val="minor"/>
      </rPr>
      <t xml:space="preserve"> I campi contrassegnati da* sono obbligatori</t>
    </r>
  </si>
  <si>
    <t>Contributo alla spedizione</t>
  </si>
  <si>
    <t>Annotazioni</t>
  </si>
  <si>
    <t>Province</t>
  </si>
  <si>
    <t>AG</t>
  </si>
  <si>
    <t>AL</t>
  </si>
  <si>
    <t>AN</t>
  </si>
  <si>
    <t>AO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</si>
  <si>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</si>
  <si>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</si>
  <si>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</si>
  <si>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</si>
  <si>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</si>
  <si>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</si>
  <si>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</si>
  <si>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</si>
  <si>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</si>
  <si>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</si>
  <si>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</si>
  <si>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</si>
  <si>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</si>
  <si>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</si>
  <si>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</si>
  <si>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</si>
  <si>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</si>
  <si>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</si>
  <si>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</si>
  <si>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</si>
  <si>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</si>
  <si>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</si>
  <si>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</si>
  <si>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</si>
  <si>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</si>
  <si>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</si>
  <si>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</si>
  <si>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</si>
  <si>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</si>
  <si>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</si>
  <si>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</si>
  <si>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</si>
  <si>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</si>
  <si>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</si>
  <si>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</si>
  <si>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</si>
  <si>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</si>
  <si>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</si>
  <si>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</si>
  <si>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</si>
  <si>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</si>
  <si>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</si>
  <si>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</si>
  <si>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</si>
  <si>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</si>
  <si>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</si>
  <si>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</si>
  <si>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</si>
  <si>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</si>
  <si>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</si>
  <si>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</si>
  <si>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ME</t>
  </si>
  <si>
    <t>MI</t>
  </si>
  <si>
    <t>MO</t>
  </si>
  <si>
    <t>MB</t>
  </si>
  <si>
    <t>NA</t>
  </si>
  <si>
    <t>NO</t>
  </si>
  <si>
    <t>NU</t>
  </si>
  <si>
    <t>OT</t>
  </si>
  <si>
    <t>OR</t>
  </si>
  <si>
    <t>PD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</si>
  <si>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</si>
  <si>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</si>
  <si>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</si>
  <si>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</si>
  <si>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</si>
  <si>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</si>
  <si>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</si>
  <si>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</si>
  <si>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</si>
  <si>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</si>
  <si>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</si>
  <si>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</si>
  <si>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</si>
  <si>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</si>
  <si>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</si>
  <si>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</si>
  <si>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</si>
  <si>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</si>
  <si>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</si>
  <si>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</si>
  <si>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</si>
  <si>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VS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</si>
  <si>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</si>
  <si>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</si>
  <si>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</si>
  <si>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</si>
  <si>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</si>
  <si>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</si>
  <si>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</si>
  <si>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</si>
  <si>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</si>
  <si>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OG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</si>
  <si>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</si>
  <si>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</si>
  <si>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</si>
  <si>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</si>
  <si>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</si>
  <si>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</si>
  <si>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</si>
  <si>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</si>
  <si>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</si>
  <si>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</si>
  <si>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</si>
  <si>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</si>
  <si>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</si>
  <si>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r>
      <rPr>
        <b/>
        <sz val="10"/>
        <rFont val="Calibri"/>
        <family val="2"/>
        <scheme val="minor"/>
      </rPr>
      <t>NB.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Anche nel caso in cui si utilizzi un modello diverso l’ordine dovrà contenere tutte le informazioni richieste nella presente modulistica.</t>
    </r>
  </si>
  <si>
    <t>Cognome e Nome Ragione Sociale</t>
  </si>
  <si>
    <t>Intestazione fattura</t>
  </si>
  <si>
    <r>
      <t>INDIRIZZO DI SPEDIZIONE</t>
    </r>
    <r>
      <rPr>
        <sz val="11"/>
        <rFont val="Calibri"/>
        <family val="2"/>
        <scheme val="minor"/>
      </rPr>
      <t xml:space="preserve"> (da compilare solo se diverso da quello di fatturazione)</t>
    </r>
  </si>
  <si>
    <t>DATI FISCALI*</t>
  </si>
  <si>
    <t>Codice Fiscale</t>
  </si>
  <si>
    <t>Fattura elettronica</t>
  </si>
  <si>
    <t>Per informazioni contattare*</t>
  </si>
  <si>
    <t>Cognome e Nome</t>
  </si>
  <si>
    <t>RICHIEDENTE*</t>
  </si>
  <si>
    <r>
      <rPr>
        <sz val="10"/>
        <rFont val="Calibri"/>
        <family val="2"/>
        <scheme val="minor"/>
      </rPr>
      <t xml:space="preserve">Al termine della compilazione salvare il documento in formato </t>
    </r>
    <r>
      <rPr>
        <b/>
        <sz val="10"/>
        <rFont val="Calibri"/>
        <family val="2"/>
        <scheme val="minor"/>
      </rPr>
      <t>PDF</t>
    </r>
    <r>
      <rPr>
        <sz val="10"/>
        <rFont val="Calibri"/>
        <family val="2"/>
        <scheme val="minor"/>
      </rPr>
      <t xml:space="preserve"> e inviare a:</t>
    </r>
    <r>
      <rPr>
        <b/>
        <sz val="14"/>
        <rFont val="Calibri"/>
        <family val="2"/>
        <scheme val="minor"/>
      </rPr>
      <t xml:space="preserve">  </t>
    </r>
    <r>
      <rPr>
        <b/>
        <sz val="12"/>
        <rFont val="Calibri"/>
        <scheme val="minor"/>
      </rPr>
      <t>materiale.didattico@istciechimilano.it</t>
    </r>
    <r>
      <rPr>
        <b/>
        <sz val="14"/>
        <rFont val="Calibri"/>
        <family val="2"/>
        <scheme val="minor"/>
      </rPr>
      <t xml:space="preserve">    </t>
    </r>
    <r>
      <rPr>
        <sz val="10"/>
        <rFont val="Calibri"/>
        <family val="2"/>
        <scheme val="minor"/>
      </rPr>
      <t/>
    </r>
  </si>
  <si>
    <t>LM47a</t>
  </si>
  <si>
    <t>Vol. 1 Geometria delle trasformazioni</t>
  </si>
  <si>
    <t>LM47b</t>
  </si>
  <si>
    <t>Vol. 2 Geometria delle trasformazioni</t>
  </si>
  <si>
    <t>LM47c</t>
  </si>
  <si>
    <t>Vol. 3 Geometria delle trasformazioni</t>
  </si>
  <si>
    <t>LM47d</t>
  </si>
  <si>
    <t>Vol. 4 Geometria delle trasformazioni</t>
  </si>
  <si>
    <t>LM47e</t>
  </si>
  <si>
    <t>Vol. 5 Geometria delle trasformazioni</t>
  </si>
  <si>
    <t>S22/S25</t>
  </si>
  <si>
    <t>Il corpo umano Raccolta completa</t>
  </si>
  <si>
    <t>Mail di spedizione fattura  ↓</t>
  </si>
  <si>
    <t>Codice Univoco SDI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</si>
</sst>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€&quot;\ #,##0;[Red]\-&quot;€&quot;\ #,##0"/>
    <numFmt numFmtId="165" formatCode="&quot;€&quot;\ #,##0.00;[Red]\-&quot;€&quot;\ #,##0.00"/>
    <numFmt numFmtId="166" formatCode="_-* #,##0.00_-;\-* #,##0.00_-;_-* &quot;-&quot;??_-;_-@_-"/>
    <numFmt numFmtId="167" formatCode="_-&quot;€&quot;* #,##0.00_-;\-&quot;€&quot;* #,##0.00_-;_-&quot;€&quot;* &quot;-&quot;??_-;_-@_-"/>
    <numFmt numFmtId="168" formatCode="&quot;€&quot;#,##0"/>
    <numFmt numFmtId="169" formatCode="############"/>
    <numFmt numFmtId="170" formatCode="[&lt;=9999999]####\-####;\(0###\)\ ####\-####"/>
    <numFmt numFmtId="171" formatCode="00000"/>
  </numFmts>
  <fonts count="31" x14ac:knownFonts="1">
    <font>
      <sz val="10"/>
      <name val="Verdana"/>
    </font>
    <font>
      <sz val="10"/>
      <name val="Verdana"/>
      <family val="2"/>
    </font>
    <font>
      <u/>
      <sz val="20"/>
      <color indexed="12"/>
      <name val="Verdana"/>
      <family val="2"/>
    </font>
    <font>
      <sz val="8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indexed="14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color indexed="14"/>
      <name val="Calibri"/>
      <family val="2"/>
      <scheme val="minor"/>
    </font>
    <font>
      <b/>
      <sz val="11"/>
      <name val="Calibri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</font>
    <font>
      <sz val="10"/>
      <name val="Verdana"/>
      <family val="2"/>
    </font>
    <font>
      <b/>
      <sz val="14"/>
      <name val="Calibri"/>
      <family val="2"/>
      <scheme val="minor"/>
    </font>
    <font>
      <u/>
      <sz val="10"/>
      <color theme="11"/>
      <name val="Verdana"/>
    </font>
    <font>
      <sz val="14"/>
      <name val="Calibri"/>
      <scheme val="minor"/>
    </font>
    <font>
      <u/>
      <sz val="10"/>
      <color indexed="12"/>
      <name val="Verdana"/>
    </font>
    <font>
      <b/>
      <sz val="9"/>
      <name val="Calibri"/>
      <scheme val="minor"/>
    </font>
    <font>
      <sz val="8"/>
      <color theme="0" tint="-0.34998626667073579"/>
      <name val="Calibri"/>
      <scheme val="minor"/>
    </font>
    <font>
      <sz val="12"/>
      <name val="Calibri"/>
      <scheme val="minor"/>
    </font>
    <font>
      <sz val="11"/>
      <color theme="0" tint="-0.34998626667073579"/>
      <name val="Calibri"/>
      <scheme val="minor"/>
    </font>
    <font>
      <b/>
      <sz val="10"/>
      <name val="Verdana"/>
      <family val="2"/>
    </font>
    <font>
      <b/>
      <sz val="12"/>
      <name val="Calibri"/>
      <scheme val="minor"/>
    </font>
    <font>
      <sz val="11"/>
      <name val="Calibri (Corpo)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/>
      <bottom/>
      <diagonal/>
    </border>
    <border>
      <left/>
      <right style="medium">
        <color rgb="FF969696"/>
      </right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C99FF"/>
      </left>
      <right/>
      <top style="medium">
        <color rgb="FFCC99FF"/>
      </top>
      <bottom style="medium">
        <color rgb="FFCC99FF"/>
      </bottom>
      <diagonal/>
    </border>
    <border>
      <left/>
      <right style="medium">
        <color rgb="FFCC99FF"/>
      </right>
      <top style="medium">
        <color rgb="FFCC99FF"/>
      </top>
      <bottom style="medium">
        <color rgb="FFCC99FF"/>
      </bottom>
      <diagonal/>
    </border>
    <border>
      <left/>
      <right/>
      <top/>
      <bottom style="double">
        <color auto="1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rgb="FFE9E9E9"/>
      </left>
      <right style="thin">
        <color rgb="FFE9E9E9"/>
      </right>
      <top style="thin">
        <color rgb="FFE9E9E9"/>
      </top>
      <bottom style="thin">
        <color rgb="FFE9E9E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12" fillId="4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12" fillId="5" borderId="4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vertical="center" wrapText="1"/>
    </xf>
    <xf numFmtId="164" fontId="4" fillId="6" borderId="13" xfId="0" applyNumberFormat="1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vertical="center"/>
    </xf>
    <xf numFmtId="164" fontId="4" fillId="7" borderId="15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vertical="center"/>
    </xf>
    <xf numFmtId="0" fontId="4" fillId="8" borderId="17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9" borderId="0" xfId="0" applyFont="1" applyFill="1" applyAlignment="1">
      <alignment horizontal="center" vertical="center"/>
    </xf>
    <xf numFmtId="167" fontId="17" fillId="9" borderId="0" xfId="3" applyFont="1" applyFill="1" applyAlignment="1">
      <alignment horizontal="right" vertical="center"/>
    </xf>
    <xf numFmtId="9" fontId="5" fillId="9" borderId="0" xfId="2" applyFont="1" applyFill="1" applyAlignment="1">
      <alignment horizontal="center" vertical="center"/>
    </xf>
    <xf numFmtId="167" fontId="5" fillId="9" borderId="0" xfId="3" applyFont="1" applyFill="1" applyAlignment="1">
      <alignment horizontal="right" vertical="center"/>
    </xf>
    <xf numFmtId="0" fontId="16" fillId="9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9" borderId="1" xfId="4" applyFont="1" applyFill="1" applyBorder="1" applyAlignment="1">
      <alignment vertical="center"/>
    </xf>
    <xf numFmtId="166" fontId="5" fillId="9" borderId="2" xfId="4" applyFont="1" applyFill="1" applyBorder="1" applyAlignment="1">
      <alignment vertical="center"/>
    </xf>
    <xf numFmtId="166" fontId="16" fillId="9" borderId="18" xfId="4" applyFont="1" applyFill="1" applyBorder="1" applyAlignment="1">
      <alignment vertical="center"/>
    </xf>
    <xf numFmtId="166" fontId="16" fillId="9" borderId="0" xfId="4" applyFont="1" applyFill="1" applyBorder="1" applyAlignment="1">
      <alignment vertical="center"/>
    </xf>
    <xf numFmtId="0" fontId="5" fillId="9" borderId="0" xfId="0" applyFont="1" applyFill="1" applyBorder="1" applyAlignment="1">
      <alignment horizontal="right" vertic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9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25" fillId="9" borderId="0" xfId="0" applyFont="1" applyFill="1" applyAlignment="1">
      <alignment horizontal="center" vertical="center"/>
    </xf>
    <xf numFmtId="0" fontId="23" fillId="9" borderId="0" xfId="1" applyFont="1" applyFill="1" applyAlignment="1" applyProtection="1">
      <alignment vertical="center"/>
    </xf>
    <xf numFmtId="0" fontId="5" fillId="9" borderId="0" xfId="0" applyFont="1" applyFill="1" applyBorder="1" applyAlignment="1" applyProtection="1">
      <alignment horizontal="right" vertical="center"/>
    </xf>
    <xf numFmtId="0" fontId="5" fillId="9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6" fillId="9" borderId="0" xfId="0" applyFont="1" applyFill="1" applyBorder="1" applyAlignment="1" applyProtection="1">
      <alignment horizontal="left" vertical="center"/>
    </xf>
    <xf numFmtId="0" fontId="28" fillId="0" borderId="0" xfId="0" applyFont="1" applyAlignment="1">
      <alignment horizontal="center"/>
    </xf>
    <xf numFmtId="0" fontId="1" fillId="12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5" fillId="9" borderId="0" xfId="0" applyNumberFormat="1" applyFont="1" applyFill="1" applyBorder="1" applyAlignment="1" applyProtection="1">
      <alignment horizontal="left" vertical="center"/>
      <protection locked="0"/>
    </xf>
    <xf numFmtId="0" fontId="6" fillId="1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166" fontId="5" fillId="0" borderId="22" xfId="4" applyFont="1" applyFill="1" applyBorder="1" applyAlignment="1">
      <alignment horizontal="center" vertical="center"/>
    </xf>
    <xf numFmtId="166" fontId="16" fillId="0" borderId="22" xfId="4" applyFont="1" applyFill="1" applyBorder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right" vertical="center"/>
    </xf>
    <xf numFmtId="0" fontId="16" fillId="9" borderId="23" xfId="0" applyFont="1" applyFill="1" applyBorder="1" applyAlignment="1" applyProtection="1">
      <alignment horizontal="left" vertical="center"/>
      <protection locked="0"/>
    </xf>
    <xf numFmtId="0" fontId="12" fillId="11" borderId="23" xfId="0" applyFont="1" applyFill="1" applyBorder="1" applyAlignment="1" applyProtection="1">
      <alignment vertical="center"/>
      <protection locked="0"/>
    </xf>
    <xf numFmtId="171" fontId="16" fillId="9" borderId="23" xfId="0" applyNumberFormat="1" applyFont="1" applyFill="1" applyBorder="1" applyAlignment="1" applyProtection="1">
      <alignment horizontal="left" vertical="center"/>
      <protection locked="0"/>
    </xf>
    <xf numFmtId="0" fontId="5" fillId="9" borderId="23" xfId="0" applyFont="1" applyFill="1" applyBorder="1" applyAlignment="1" applyProtection="1">
      <alignment horizontal="right" vertical="center"/>
    </xf>
    <xf numFmtId="0" fontId="28" fillId="0" borderId="23" xfId="0" applyFont="1" applyBorder="1" applyProtection="1">
      <protection locked="0"/>
    </xf>
    <xf numFmtId="49" fontId="16" fillId="9" borderId="23" xfId="0" applyNumberFormat="1" applyFont="1" applyFill="1" applyBorder="1" applyAlignment="1" applyProtection="1">
      <alignment horizontal="left" vertical="center"/>
      <protection locked="0"/>
    </xf>
    <xf numFmtId="0" fontId="6" fillId="9" borderId="23" xfId="0" applyFont="1" applyFill="1" applyBorder="1" applyAlignment="1" applyProtection="1">
      <alignment vertical="center"/>
      <protection locked="0"/>
    </xf>
    <xf numFmtId="0" fontId="30" fillId="9" borderId="23" xfId="0" applyFont="1" applyFill="1" applyBorder="1" applyAlignment="1">
      <alignment horizontal="right" vertical="center" wrapText="1"/>
    </xf>
    <xf numFmtId="0" fontId="30" fillId="9" borderId="23" xfId="0" applyFont="1" applyFill="1" applyBorder="1" applyAlignment="1">
      <alignment horizontal="right" vertical="center"/>
    </xf>
    <xf numFmtId="0" fontId="30" fillId="9" borderId="23" xfId="0" applyFont="1" applyFill="1" applyBorder="1" applyAlignment="1" applyProtection="1">
      <alignment horizontal="right" vertical="center"/>
    </xf>
    <xf numFmtId="0" fontId="5" fillId="9" borderId="24" xfId="0" applyFont="1" applyFill="1" applyBorder="1" applyAlignment="1">
      <alignment horizontal="right" vertical="center" wrapText="1"/>
    </xf>
    <xf numFmtId="0" fontId="16" fillId="9" borderId="26" xfId="0" applyFont="1" applyFill="1" applyBorder="1" applyAlignment="1" applyProtection="1">
      <alignment horizontal="left" vertical="center"/>
      <protection locked="0"/>
    </xf>
    <xf numFmtId="0" fontId="5" fillId="9" borderId="26" xfId="0" applyFont="1" applyFill="1" applyBorder="1" applyAlignment="1">
      <alignment horizontal="right" vertical="center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9" borderId="0" xfId="0" applyFont="1" applyFill="1" applyBorder="1" applyAlignment="1" applyProtection="1">
      <alignment vertical="center"/>
    </xf>
    <xf numFmtId="0" fontId="5" fillId="9" borderId="24" xfId="0" applyFont="1" applyFill="1" applyBorder="1" applyAlignment="1">
      <alignment horizontal="right" vertical="center"/>
    </xf>
    <xf numFmtId="49" fontId="16" fillId="9" borderId="25" xfId="0" applyNumberFormat="1" applyFont="1" applyFill="1" applyBorder="1" applyAlignment="1" applyProtection="1">
      <alignment horizontal="left" vertical="center"/>
      <protection locked="0"/>
    </xf>
    <xf numFmtId="0" fontId="12" fillId="11" borderId="0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horizontal="left" vertical="top"/>
    </xf>
    <xf numFmtId="0" fontId="16" fillId="9" borderId="0" xfId="0" applyFont="1" applyFill="1" applyBorder="1" applyAlignment="1" applyProtection="1">
      <alignment horizontal="center" vertical="center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Alignment="1">
      <alignment horizontal="center"/>
    </xf>
    <xf numFmtId="0" fontId="16" fillId="9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6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 wrapText="1"/>
    </xf>
    <xf numFmtId="0" fontId="16" fillId="9" borderId="23" xfId="0" applyNumberFormat="1" applyFont="1" applyFill="1" applyBorder="1" applyAlignment="1" applyProtection="1">
      <alignment vertical="center"/>
      <protection locked="0"/>
    </xf>
    <xf numFmtId="170" fontId="16" fillId="9" borderId="23" xfId="0" applyNumberFormat="1" applyFont="1" applyFill="1" applyBorder="1" applyAlignment="1" applyProtection="1">
      <alignment horizontal="left" vertical="center"/>
      <protection locked="0"/>
    </xf>
    <xf numFmtId="0" fontId="16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169" fontId="16" fillId="9" borderId="0" xfId="0" applyNumberFormat="1" applyFont="1" applyFill="1" applyBorder="1" applyAlignment="1" applyProtection="1">
      <alignment horizontal="left" vertical="center"/>
      <protection locked="0"/>
    </xf>
    <xf numFmtId="0" fontId="16" fillId="9" borderId="0" xfId="0" applyFont="1" applyFill="1" applyBorder="1" applyAlignment="1" applyProtection="1">
      <alignment horizontal="left" vertical="center"/>
      <protection locked="0"/>
    </xf>
    <xf numFmtId="0" fontId="22" fillId="10" borderId="0" xfId="0" applyFont="1" applyFill="1" applyAlignment="1">
      <alignment horizontal="left" vertical="center" wrapText="1"/>
    </xf>
    <xf numFmtId="0" fontId="26" fillId="10" borderId="0" xfId="0" applyFont="1" applyFill="1" applyAlignment="1">
      <alignment horizontal="left" vertical="center" wrapText="1"/>
    </xf>
    <xf numFmtId="0" fontId="7" fillId="10" borderId="0" xfId="0" applyFont="1" applyFill="1" applyAlignment="1">
      <alignment horizontal="left" vertical="center" wrapText="1"/>
    </xf>
    <xf numFmtId="0" fontId="5" fillId="10" borderId="0" xfId="0" applyFont="1" applyFill="1" applyAlignment="1">
      <alignment horizontal="left" vertical="center" wrapText="1"/>
    </xf>
    <xf numFmtId="0" fontId="5" fillId="9" borderId="0" xfId="0" applyFont="1" applyFill="1" applyBorder="1" applyAlignment="1">
      <alignment horizontal="center" vertical="center"/>
    </xf>
    <xf numFmtId="0" fontId="5" fillId="9" borderId="24" xfId="0" applyFont="1" applyFill="1" applyBorder="1" applyAlignment="1" applyProtection="1">
      <alignment horizontal="right" vertical="center"/>
      <protection locked="0"/>
    </xf>
    <xf numFmtId="0" fontId="5" fillId="9" borderId="2" xfId="0" applyFont="1" applyFill="1" applyBorder="1" applyAlignment="1" applyProtection="1">
      <alignment horizontal="right" vertical="center"/>
      <protection locked="0"/>
    </xf>
    <xf numFmtId="0" fontId="5" fillId="9" borderId="30" xfId="0" applyFont="1" applyFill="1" applyBorder="1" applyAlignment="1" applyProtection="1">
      <alignment horizontal="right" vertical="center"/>
      <protection locked="0"/>
    </xf>
    <xf numFmtId="0" fontId="5" fillId="9" borderId="24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0" fontId="27" fillId="9" borderId="0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23" xfId="0" applyFont="1" applyFill="1" applyBorder="1" applyAlignment="1" applyProtection="1">
      <alignment horizontal="left" vertical="top"/>
      <protection locked="0"/>
    </xf>
    <xf numFmtId="0" fontId="5" fillId="9" borderId="23" xfId="0" applyFont="1" applyFill="1" applyBorder="1" applyAlignment="1">
      <alignment horizontal="right" vertical="center"/>
    </xf>
    <xf numFmtId="0" fontId="20" fillId="9" borderId="23" xfId="0" applyFont="1" applyFill="1" applyBorder="1" applyAlignment="1" applyProtection="1">
      <alignment horizontal="center" vertical="center"/>
      <protection locked="0"/>
    </xf>
    <xf numFmtId="0" fontId="20" fillId="9" borderId="23" xfId="0" applyFont="1" applyFill="1" applyBorder="1" applyAlignment="1" applyProtection="1">
      <alignment horizontal="left" vertical="center" wrapText="1"/>
      <protection locked="0"/>
    </xf>
    <xf numFmtId="0" fontId="5" fillId="9" borderId="23" xfId="0" applyFont="1" applyFill="1" applyBorder="1" applyAlignment="1" applyProtection="1">
      <alignment horizontal="left" vertical="center"/>
      <protection locked="0"/>
    </xf>
  </cellXfs>
  <cellStyles count="17">
    <cellStyle name="Collegamento ipertestuale" xfId="1" builtinId="8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Migliaia" xfId="4" builtinId="3"/>
    <cellStyle name="Normale" xfId="0" builtinId="0"/>
    <cellStyle name="Percentuale" xfId="2" builtinId="5"/>
    <cellStyle name="Valuta" xfId="3" builtinId="4"/>
  </cellStyles>
  <dxfs count="3"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sartorio/Desktop/ModOrdine_Listi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Ordine"/>
      <sheetName val="Listino"/>
      <sheetName val="Province"/>
    </sheetNames>
    <sheetDataSet>
      <sheetData sheetId="0"/>
      <sheetData sheetId="1">
        <row r="1">
          <cell r="A1" t="str">
            <v>immettere codice</v>
          </cell>
        </row>
        <row r="2">
          <cell r="A2" t="str">
            <v>AREA LINGUISTICA</v>
          </cell>
        </row>
        <row r="3">
          <cell r="A3" t="str">
            <v>L1</v>
          </cell>
        </row>
        <row r="4">
          <cell r="A4" t="str">
            <v>L2</v>
          </cell>
        </row>
        <row r="5">
          <cell r="A5" t="str">
            <v>L3</v>
          </cell>
        </row>
        <row r="6">
          <cell r="A6" t="str">
            <v>L4</v>
          </cell>
        </row>
        <row r="7">
          <cell r="A7" t="str">
            <v>L5</v>
          </cell>
        </row>
        <row r="8">
          <cell r="A8" t="str">
            <v>L6</v>
          </cell>
        </row>
        <row r="9">
          <cell r="A9" t="str">
            <v>L7</v>
          </cell>
        </row>
        <row r="10">
          <cell r="A10" t="str">
            <v>L8</v>
          </cell>
        </row>
        <row r="11">
          <cell r="A11" t="str">
            <v>L9</v>
          </cell>
        </row>
        <row r="12">
          <cell r="A12" t="str">
            <v>L10</v>
          </cell>
        </row>
        <row r="13">
          <cell r="A13" t="str">
            <v>L11</v>
          </cell>
        </row>
        <row r="14">
          <cell r="A14" t="str">
            <v>L12</v>
          </cell>
        </row>
        <row r="15">
          <cell r="A15" t="str">
            <v>L13</v>
          </cell>
        </row>
        <row r="16">
          <cell r="A16" t="str">
            <v>L14</v>
          </cell>
        </row>
        <row r="17">
          <cell r="A17" t="str">
            <v>L15</v>
          </cell>
        </row>
        <row r="18">
          <cell r="A18" t="str">
            <v>L16</v>
          </cell>
        </row>
        <row r="19">
          <cell r="A19" t="str">
            <v>L17</v>
          </cell>
        </row>
        <row r="20">
          <cell r="A20" t="str">
            <v>L18</v>
          </cell>
        </row>
        <row r="21">
          <cell r="A21" t="str">
            <v>L19</v>
          </cell>
        </row>
        <row r="22">
          <cell r="A22" t="str">
            <v>L20</v>
          </cell>
        </row>
        <row r="23">
          <cell r="A23" t="str">
            <v>L21</v>
          </cell>
        </row>
        <row r="24">
          <cell r="A24" t="str">
            <v>L22</v>
          </cell>
        </row>
        <row r="25">
          <cell r="A25" t="str">
            <v>L23</v>
          </cell>
        </row>
        <row r="26">
          <cell r="A26" t="str">
            <v>L24</v>
          </cell>
        </row>
        <row r="27">
          <cell r="A27" t="str">
            <v>L25</v>
          </cell>
        </row>
        <row r="28">
          <cell r="A28" t="str">
            <v>L26</v>
          </cell>
        </row>
        <row r="29">
          <cell r="A29" t="str">
            <v>L27</v>
          </cell>
        </row>
        <row r="30">
          <cell r="A30" t="str">
            <v>L28</v>
          </cell>
        </row>
        <row r="31">
          <cell r="A31" t="str">
            <v>L29</v>
          </cell>
        </row>
        <row r="32">
          <cell r="A32" t="str">
            <v>L30</v>
          </cell>
        </row>
        <row r="33">
          <cell r="A33" t="str">
            <v>L30a</v>
          </cell>
        </row>
        <row r="34">
          <cell r="A34" t="str">
            <v>L30b</v>
          </cell>
        </row>
        <row r="35">
          <cell r="A35" t="str">
            <v>L30c</v>
          </cell>
        </row>
        <row r="36">
          <cell r="A36" t="str">
            <v>L31</v>
          </cell>
        </row>
        <row r="37">
          <cell r="A37" t="str">
            <v>L32</v>
          </cell>
        </row>
        <row r="38">
          <cell r="A38" t="str">
            <v>L33</v>
          </cell>
        </row>
        <row r="39">
          <cell r="A39" t="str">
            <v>L34</v>
          </cell>
        </row>
        <row r="40">
          <cell r="A40" t="str">
            <v>L35</v>
          </cell>
        </row>
        <row r="41">
          <cell r="A41" t="str">
            <v>L36</v>
          </cell>
        </row>
        <row r="42">
          <cell r="A42" t="str">
            <v>L37</v>
          </cell>
        </row>
        <row r="43">
          <cell r="A43" t="str">
            <v>L38</v>
          </cell>
        </row>
        <row r="44">
          <cell r="A44" t="str">
            <v>L39</v>
          </cell>
        </row>
        <row r="45">
          <cell r="A45" t="str">
            <v>L40</v>
          </cell>
        </row>
        <row r="46">
          <cell r="A46" t="str">
            <v>L41</v>
          </cell>
        </row>
        <row r="47">
          <cell r="A47" t="str">
            <v>L42</v>
          </cell>
        </row>
        <row r="48">
          <cell r="A48" t="str">
            <v>L43</v>
          </cell>
        </row>
        <row r="49">
          <cell r="A49" t="str">
            <v>L44</v>
          </cell>
        </row>
        <row r="50">
          <cell r="A50" t="str">
            <v>L45</v>
          </cell>
        </row>
        <row r="51">
          <cell r="A51" t="str">
            <v>L46</v>
          </cell>
        </row>
        <row r="52">
          <cell r="A52" t="str">
            <v>L47</v>
          </cell>
        </row>
        <row r="53">
          <cell r="A53" t="str">
            <v>L48</v>
          </cell>
        </row>
        <row r="54">
          <cell r="A54" t="str">
            <v>L49</v>
          </cell>
        </row>
        <row r="55">
          <cell r="A55" t="str">
            <v>L50</v>
          </cell>
        </row>
        <row r="56">
          <cell r="A56" t="str">
            <v>L51</v>
          </cell>
        </row>
        <row r="57">
          <cell r="A57" t="str">
            <v>L52</v>
          </cell>
        </row>
        <row r="58">
          <cell r="A58" t="str">
            <v>L54</v>
          </cell>
        </row>
        <row r="59">
          <cell r="A59" t="str">
            <v>L55</v>
          </cell>
        </row>
        <row r="60">
          <cell r="A60" t="str">
            <v>L56</v>
          </cell>
        </row>
        <row r="61">
          <cell r="A61" t="str">
            <v>L57</v>
          </cell>
        </row>
        <row r="62">
          <cell r="A62" t="str">
            <v>L58</v>
          </cell>
        </row>
        <row r="63">
          <cell r="A63" t="str">
            <v>L59</v>
          </cell>
        </row>
        <row r="64">
          <cell r="A64" t="str">
            <v>L60</v>
          </cell>
        </row>
        <row r="65">
          <cell r="A65" t="str">
            <v>L62</v>
          </cell>
        </row>
        <row r="66">
          <cell r="A66" t="str">
            <v>L63</v>
          </cell>
        </row>
        <row r="67">
          <cell r="A67" t="str">
            <v>L64</v>
          </cell>
        </row>
        <row r="68">
          <cell r="A68" t="str">
            <v>L65</v>
          </cell>
        </row>
        <row r="69">
          <cell r="A69" t="str">
            <v>L66</v>
          </cell>
        </row>
        <row r="70">
          <cell r="A70" t="str">
            <v>L67</v>
          </cell>
        </row>
        <row r="71">
          <cell r="A71" t="str">
            <v>L68</v>
          </cell>
        </row>
        <row r="72">
          <cell r="A72" t="str">
            <v>L69</v>
          </cell>
        </row>
        <row r="73">
          <cell r="A73" t="str">
            <v>L70</v>
          </cell>
        </row>
        <row r="74">
          <cell r="A74" t="str">
            <v>L71</v>
          </cell>
        </row>
        <row r="75">
          <cell r="A75" t="str">
            <v>L72</v>
          </cell>
        </row>
        <row r="77">
          <cell r="A77" t="str">
            <v>AREA LOGICO-MATEMATICA</v>
          </cell>
        </row>
        <row r="78">
          <cell r="A78" t="str">
            <v>LM1</v>
          </cell>
        </row>
        <row r="79">
          <cell r="A79" t="str">
            <v>LM2</v>
          </cell>
        </row>
        <row r="80">
          <cell r="A80" t="str">
            <v>LM3</v>
          </cell>
        </row>
        <row r="81">
          <cell r="A81" t="str">
            <v>LM4</v>
          </cell>
        </row>
        <row r="82">
          <cell r="A82" t="str">
            <v>LM5</v>
          </cell>
        </row>
        <row r="83">
          <cell r="A83" t="str">
            <v>LM6</v>
          </cell>
        </row>
        <row r="84">
          <cell r="A84" t="str">
            <v>LM7</v>
          </cell>
        </row>
        <row r="85">
          <cell r="A85" t="str">
            <v>LM8</v>
          </cell>
        </row>
        <row r="86">
          <cell r="A86" t="str">
            <v>LM9</v>
          </cell>
        </row>
        <row r="87">
          <cell r="A87" t="str">
            <v>LM10</v>
          </cell>
        </row>
        <row r="88">
          <cell r="A88" t="str">
            <v>LM11</v>
          </cell>
        </row>
        <row r="89">
          <cell r="A89" t="str">
            <v>LM12</v>
          </cell>
        </row>
        <row r="90">
          <cell r="A90" t="str">
            <v>LM13</v>
          </cell>
        </row>
        <row r="91">
          <cell r="A91" t="str">
            <v>LM14</v>
          </cell>
        </row>
        <row r="92">
          <cell r="A92" t="str">
            <v>LM15</v>
          </cell>
        </row>
        <row r="93">
          <cell r="A93" t="str">
            <v>LM16</v>
          </cell>
        </row>
        <row r="94">
          <cell r="A94" t="str">
            <v>LM17</v>
          </cell>
        </row>
        <row r="95">
          <cell r="A95" t="str">
            <v>LM18</v>
          </cell>
        </row>
        <row r="96">
          <cell r="A96" t="str">
            <v>LM19</v>
          </cell>
        </row>
        <row r="97">
          <cell r="A97" t="str">
            <v>LM20</v>
          </cell>
        </row>
        <row r="98">
          <cell r="A98" t="str">
            <v>LM21</v>
          </cell>
        </row>
        <row r="99">
          <cell r="A99" t="str">
            <v>LM22</v>
          </cell>
        </row>
        <row r="100">
          <cell r="A100" t="str">
            <v>LM23/26</v>
          </cell>
        </row>
        <row r="101">
          <cell r="A101" t="str">
            <v>LM23</v>
          </cell>
        </row>
        <row r="102">
          <cell r="A102" t="str">
            <v>LM24</v>
          </cell>
        </row>
        <row r="103">
          <cell r="A103" t="str">
            <v>LM25</v>
          </cell>
        </row>
        <row r="104">
          <cell r="A104" t="str">
            <v>LM26</v>
          </cell>
        </row>
        <row r="105">
          <cell r="A105" t="str">
            <v>LM27</v>
          </cell>
        </row>
        <row r="106">
          <cell r="A106" t="str">
            <v>LM28</v>
          </cell>
        </row>
        <row r="107">
          <cell r="A107" t="str">
            <v>LM29</v>
          </cell>
        </row>
        <row r="108">
          <cell r="A108" t="str">
            <v>LM30</v>
          </cell>
        </row>
        <row r="109">
          <cell r="A109" t="str">
            <v>LM31</v>
          </cell>
        </row>
        <row r="110">
          <cell r="A110" t="str">
            <v>LM32</v>
          </cell>
        </row>
        <row r="111">
          <cell r="A111" t="str">
            <v>LM33</v>
          </cell>
        </row>
        <row r="112">
          <cell r="A112" t="str">
            <v>LM34</v>
          </cell>
        </row>
        <row r="113">
          <cell r="A113" t="str">
            <v>LM35</v>
          </cell>
        </row>
        <row r="114">
          <cell r="A114" t="str">
            <v>LM36</v>
          </cell>
        </row>
        <row r="115">
          <cell r="A115" t="str">
            <v>LM37</v>
          </cell>
        </row>
        <row r="116">
          <cell r="A116" t="str">
            <v>LM38</v>
          </cell>
        </row>
        <row r="117">
          <cell r="A117" t="str">
            <v>LM39</v>
          </cell>
        </row>
        <row r="118">
          <cell r="A118" t="str">
            <v>LM40</v>
          </cell>
        </row>
        <row r="119">
          <cell r="A119" t="str">
            <v>LM41</v>
          </cell>
        </row>
        <row r="120">
          <cell r="A120" t="str">
            <v>LM42</v>
          </cell>
        </row>
        <row r="121">
          <cell r="A121" t="str">
            <v>LM43</v>
          </cell>
        </row>
        <row r="122">
          <cell r="A122" t="str">
            <v>LM44</v>
          </cell>
        </row>
        <row r="123">
          <cell r="A123" t="str">
            <v>LM45</v>
          </cell>
        </row>
        <row r="124">
          <cell r="A124" t="str">
            <v>LM46</v>
          </cell>
        </row>
        <row r="125">
          <cell r="A125" t="str">
            <v>LM47</v>
          </cell>
        </row>
        <row r="126">
          <cell r="A126" t="str">
            <v>LM48</v>
          </cell>
        </row>
        <row r="127">
          <cell r="A127" t="str">
            <v>LM49</v>
          </cell>
        </row>
        <row r="128">
          <cell r="A128" t="str">
            <v>LM50</v>
          </cell>
        </row>
        <row r="129">
          <cell r="A129" t="str">
            <v>LM51</v>
          </cell>
        </row>
        <row r="130">
          <cell r="A130" t="str">
            <v>LM52</v>
          </cell>
        </row>
        <row r="131">
          <cell r="A131" t="str">
            <v>LM53</v>
          </cell>
        </row>
        <row r="132">
          <cell r="A132" t="str">
            <v>LM53a</v>
          </cell>
        </row>
        <row r="133">
          <cell r="A133" t="str">
            <v>LM53b</v>
          </cell>
        </row>
        <row r="134">
          <cell r="A134" t="str">
            <v>LM53c</v>
          </cell>
        </row>
        <row r="135">
          <cell r="A135" t="str">
            <v>LM53d</v>
          </cell>
        </row>
        <row r="136">
          <cell r="A136" t="str">
            <v>LM53e</v>
          </cell>
        </row>
        <row r="138">
          <cell r="A138" t="str">
            <v>AREA LOGICO-MATEMATICA IPOVEDENTI</v>
          </cell>
        </row>
        <row r="139">
          <cell r="A139" t="str">
            <v>LM1ipo</v>
          </cell>
        </row>
        <row r="140">
          <cell r="A140" t="str">
            <v>LM2ipo</v>
          </cell>
        </row>
        <row r="141">
          <cell r="A141" t="str">
            <v>LM3ipo</v>
          </cell>
        </row>
        <row r="142">
          <cell r="A142" t="str">
            <v>LM4ipo</v>
          </cell>
        </row>
        <row r="143">
          <cell r="A143" t="str">
            <v>LM5ipo</v>
          </cell>
        </row>
        <row r="144">
          <cell r="A144" t="str">
            <v>LM6ipo</v>
          </cell>
        </row>
        <row r="145">
          <cell r="A145" t="str">
            <v>LM7ipo</v>
          </cell>
        </row>
        <row r="146">
          <cell r="A146" t="str">
            <v>LM8ipo</v>
          </cell>
        </row>
        <row r="147">
          <cell r="A147" t="str">
            <v>LM9ipo</v>
          </cell>
        </row>
        <row r="148">
          <cell r="A148" t="str">
            <v>LM10ipo</v>
          </cell>
        </row>
        <row r="149">
          <cell r="A149" t="str">
            <v>LM11ipo</v>
          </cell>
        </row>
        <row r="151">
          <cell r="A151" t="str">
            <v>AREA SCIENTIFICA</v>
          </cell>
        </row>
        <row r="152">
          <cell r="A152" t="str">
            <v>S1/S7</v>
          </cell>
        </row>
        <row r="153">
          <cell r="A153" t="str">
            <v>S1</v>
          </cell>
        </row>
        <row r="154">
          <cell r="A154" t="str">
            <v>S2</v>
          </cell>
        </row>
        <row r="155">
          <cell r="A155" t="str">
            <v>S3</v>
          </cell>
        </row>
        <row r="156">
          <cell r="A156" t="str">
            <v>S4</v>
          </cell>
        </row>
        <row r="157">
          <cell r="A157" t="str">
            <v>S5</v>
          </cell>
        </row>
        <row r="158">
          <cell r="A158" t="str">
            <v>S6</v>
          </cell>
        </row>
        <row r="159">
          <cell r="A159" t="str">
            <v>S7</v>
          </cell>
        </row>
        <row r="160">
          <cell r="A160" t="str">
            <v>S8</v>
          </cell>
        </row>
        <row r="161">
          <cell r="A161" t="str">
            <v>S9</v>
          </cell>
        </row>
        <row r="162">
          <cell r="A162" t="str">
            <v>S10</v>
          </cell>
        </row>
        <row r="163">
          <cell r="A163" t="str">
            <v>S11</v>
          </cell>
        </row>
        <row r="164">
          <cell r="A164" t="str">
            <v>S12</v>
          </cell>
        </row>
        <row r="165">
          <cell r="A165" t="str">
            <v>S13</v>
          </cell>
        </row>
        <row r="166">
          <cell r="A166" t="str">
            <v>S14</v>
          </cell>
        </row>
        <row r="167">
          <cell r="A167" t="str">
            <v>S15</v>
          </cell>
        </row>
        <row r="168">
          <cell r="A168" t="str">
            <v>S16</v>
          </cell>
        </row>
        <row r="169">
          <cell r="A169" t="str">
            <v>S17</v>
          </cell>
        </row>
        <row r="170">
          <cell r="A170" t="str">
            <v>S18</v>
          </cell>
        </row>
        <row r="171">
          <cell r="A171" t="str">
            <v>S19</v>
          </cell>
        </row>
        <row r="172">
          <cell r="A172" t="str">
            <v>S20</v>
          </cell>
        </row>
        <row r="173">
          <cell r="A173" t="str">
            <v>S21</v>
          </cell>
        </row>
        <row r="174">
          <cell r="A174" t="str">
            <v>S22</v>
          </cell>
        </row>
        <row r="175">
          <cell r="A175" t="str">
            <v>S23</v>
          </cell>
        </row>
        <row r="176">
          <cell r="A176" t="str">
            <v>S24</v>
          </cell>
        </row>
        <row r="177">
          <cell r="A177" t="str">
            <v>S25</v>
          </cell>
        </row>
        <row r="178">
          <cell r="A178" t="str">
            <v>S26</v>
          </cell>
        </row>
        <row r="179">
          <cell r="A179" t="str">
            <v>S27</v>
          </cell>
        </row>
        <row r="180">
          <cell r="A180" t="str">
            <v>S28</v>
          </cell>
        </row>
        <row r="181">
          <cell r="A181" t="str">
            <v>S29</v>
          </cell>
        </row>
        <row r="182">
          <cell r="A182" t="str">
            <v>S30</v>
          </cell>
        </row>
        <row r="183">
          <cell r="A183" t="str">
            <v>S31</v>
          </cell>
        </row>
        <row r="184">
          <cell r="A184" t="str">
            <v>S32</v>
          </cell>
        </row>
        <row r="185">
          <cell r="A185" t="str">
            <v>S33</v>
          </cell>
        </row>
        <row r="187">
          <cell r="A187" t="str">
            <v>AREA STORICO-ANTROPOLOGICO-ARTISTICA</v>
          </cell>
        </row>
        <row r="188">
          <cell r="A188" t="str">
            <v>STAR1</v>
          </cell>
        </row>
        <row r="189">
          <cell r="A189" t="str">
            <v>STAR2</v>
          </cell>
        </row>
        <row r="190">
          <cell r="A190" t="str">
            <v>STAR3</v>
          </cell>
        </row>
        <row r="191">
          <cell r="A191" t="str">
            <v>STAR4</v>
          </cell>
        </row>
        <row r="192">
          <cell r="A192" t="str">
            <v>STAR5</v>
          </cell>
        </row>
        <row r="193">
          <cell r="A193" t="str">
            <v>STAR6</v>
          </cell>
        </row>
        <row r="194">
          <cell r="A194" t="str">
            <v>STAR7</v>
          </cell>
        </row>
        <row r="195">
          <cell r="A195" t="str">
            <v>STAR8</v>
          </cell>
        </row>
        <row r="196">
          <cell r="A196" t="str">
            <v>STAR9</v>
          </cell>
        </row>
        <row r="197">
          <cell r="A197" t="str">
            <v>STAR10</v>
          </cell>
        </row>
        <row r="198">
          <cell r="A198" t="str">
            <v>STAR11</v>
          </cell>
        </row>
        <row r="199">
          <cell r="A199" t="str">
            <v>STAR12</v>
          </cell>
        </row>
        <row r="201">
          <cell r="A201" t="str">
            <v>AREA GEOGRAFICA</v>
          </cell>
        </row>
        <row r="202">
          <cell r="A202" t="str">
            <v>GEO1</v>
          </cell>
        </row>
        <row r="203">
          <cell r="A203" t="str">
            <v>GEO2</v>
          </cell>
        </row>
        <row r="204">
          <cell r="A204" t="str">
            <v>GEO3</v>
          </cell>
        </row>
        <row r="205">
          <cell r="A205" t="str">
            <v>GEO4</v>
          </cell>
        </row>
        <row r="206">
          <cell r="A206" t="str">
            <v>GEO5</v>
          </cell>
        </row>
        <row r="207">
          <cell r="A207" t="str">
            <v>GEO6</v>
          </cell>
        </row>
        <row r="208">
          <cell r="A208" t="str">
            <v>GEO7</v>
          </cell>
        </row>
        <row r="209">
          <cell r="A209" t="str">
            <v>GEO7a</v>
          </cell>
        </row>
        <row r="210">
          <cell r="A210" t="str">
            <v>GEO7b</v>
          </cell>
        </row>
        <row r="211">
          <cell r="A211" t="str">
            <v>GEO7c</v>
          </cell>
        </row>
        <row r="212">
          <cell r="A212" t="str">
            <v>GEO7d</v>
          </cell>
        </row>
        <row r="213">
          <cell r="A213" t="str">
            <v>GEO7e</v>
          </cell>
        </row>
        <row r="214">
          <cell r="A214" t="str">
            <v>GEO7f</v>
          </cell>
        </row>
        <row r="215">
          <cell r="A215" t="str">
            <v>GEO7g</v>
          </cell>
        </row>
        <row r="216">
          <cell r="A216" t="str">
            <v>GEO7h</v>
          </cell>
        </row>
        <row r="217">
          <cell r="A217" t="str">
            <v>GEO7i</v>
          </cell>
        </row>
        <row r="218">
          <cell r="A218" t="str">
            <v>GEO7l</v>
          </cell>
        </row>
        <row r="219">
          <cell r="A219" t="str">
            <v>GEO7m</v>
          </cell>
        </row>
        <row r="220">
          <cell r="A220" t="str">
            <v>GEO8</v>
          </cell>
        </row>
        <row r="221">
          <cell r="A221" t="str">
            <v>GEO8a</v>
          </cell>
        </row>
        <row r="222">
          <cell r="A222" t="str">
            <v>GEO8b</v>
          </cell>
        </row>
        <row r="223">
          <cell r="A223" t="str">
            <v>GEO8c</v>
          </cell>
        </row>
        <row r="224">
          <cell r="A224" t="str">
            <v>GEO8d</v>
          </cell>
        </row>
        <row r="225">
          <cell r="A225" t="str">
            <v>GEO8e</v>
          </cell>
        </row>
        <row r="226">
          <cell r="A226" t="str">
            <v>GEO8f</v>
          </cell>
        </row>
        <row r="227">
          <cell r="A227" t="str">
            <v>GEO9</v>
          </cell>
        </row>
        <row r="228">
          <cell r="A228" t="str">
            <v>GEO9a</v>
          </cell>
        </row>
        <row r="229">
          <cell r="A229" t="str">
            <v>GEO9b</v>
          </cell>
        </row>
        <row r="230">
          <cell r="A230" t="str">
            <v>GEO9c</v>
          </cell>
        </row>
        <row r="231">
          <cell r="A231" t="str">
            <v>GEO9d</v>
          </cell>
        </row>
        <row r="232">
          <cell r="A232" t="str">
            <v>GEO9e</v>
          </cell>
        </row>
        <row r="233">
          <cell r="A233" t="str">
            <v>GEO9f</v>
          </cell>
        </row>
        <row r="234">
          <cell r="A234" t="str">
            <v>GEO10</v>
          </cell>
        </row>
        <row r="235">
          <cell r="A235" t="str">
            <v>GEO10a</v>
          </cell>
        </row>
        <row r="236">
          <cell r="A236" t="str">
            <v>GEO11</v>
          </cell>
        </row>
        <row r="237">
          <cell r="A237" t="str">
            <v>GEO12</v>
          </cell>
        </row>
        <row r="239">
          <cell r="A239" t="str">
            <v>AREA GEOGRAFICA IPOVEDENTI</v>
          </cell>
        </row>
        <row r="240">
          <cell r="A240" t="str">
            <v>GEO1ipo</v>
          </cell>
        </row>
        <row r="241">
          <cell r="A241" t="str">
            <v>GEO2ipo</v>
          </cell>
        </row>
        <row r="242">
          <cell r="A242" t="str">
            <v>GEO3ipo</v>
          </cell>
        </row>
        <row r="244">
          <cell r="A244" t="str">
            <v>AREA TECNICO-ESPRESSIVA</v>
          </cell>
        </row>
        <row r="245">
          <cell r="A245" t="str">
            <v>TE1</v>
          </cell>
        </row>
        <row r="246">
          <cell r="A246" t="str">
            <v>TE2</v>
          </cell>
        </row>
        <row r="247">
          <cell r="A247" t="str">
            <v>TE2a</v>
          </cell>
        </row>
        <row r="248">
          <cell r="A248" t="str">
            <v>TE2b</v>
          </cell>
        </row>
        <row r="249">
          <cell r="A249" t="str">
            <v>TE2c</v>
          </cell>
        </row>
        <row r="250">
          <cell r="A250" t="str">
            <v>TE2d</v>
          </cell>
        </row>
        <row r="251">
          <cell r="A251" t="str">
            <v>TE3</v>
          </cell>
        </row>
        <row r="252">
          <cell r="A252" t="str">
            <v>TE4</v>
          </cell>
        </row>
        <row r="253">
          <cell r="A253" t="str">
            <v>TE5</v>
          </cell>
        </row>
        <row r="254">
          <cell r="A254" t="str">
            <v>TE6</v>
          </cell>
        </row>
        <row r="255">
          <cell r="A255" t="str">
            <v>TE7</v>
          </cell>
        </row>
        <row r="256">
          <cell r="A256" t="str">
            <v>TE8</v>
          </cell>
        </row>
        <row r="257">
          <cell r="A257" t="str">
            <v>TE8a</v>
          </cell>
        </row>
        <row r="258">
          <cell r="A258" t="str">
            <v>TE8b</v>
          </cell>
        </row>
        <row r="259">
          <cell r="A259" t="str">
            <v>TE8c</v>
          </cell>
        </row>
        <row r="261">
          <cell r="A261" t="str">
            <v>AREA RAPPRESENTAZIONE SPAZIALE</v>
          </cell>
        </row>
        <row r="262">
          <cell r="A262" t="str">
            <v>RS1</v>
          </cell>
        </row>
        <row r="263">
          <cell r="A263" t="str">
            <v>RS2</v>
          </cell>
        </row>
        <row r="264">
          <cell r="A264" t="str">
            <v>RS3</v>
          </cell>
        </row>
        <row r="265">
          <cell r="A265" t="str">
            <v>RS4</v>
          </cell>
        </row>
        <row r="266">
          <cell r="A266" t="str">
            <v>RS5</v>
          </cell>
        </row>
        <row r="267">
          <cell r="A267" t="str">
            <v>RS6</v>
          </cell>
        </row>
        <row r="268">
          <cell r="A268" t="str">
            <v>RS7</v>
          </cell>
        </row>
        <row r="269">
          <cell r="A269" t="str">
            <v>RS7a</v>
          </cell>
        </row>
        <row r="270">
          <cell r="A270" t="str">
            <v>RS7b</v>
          </cell>
        </row>
        <row r="271">
          <cell r="A271" t="str">
            <v>RS8</v>
          </cell>
        </row>
        <row r="272">
          <cell r="A272" t="str">
            <v>RS9</v>
          </cell>
        </row>
        <row r="274">
          <cell r="A274" t="str">
            <v>AREA RAPPRESENTAZIONE SPAZIALE IPOVEDENTI</v>
          </cell>
        </row>
        <row r="275">
          <cell r="A275" t="str">
            <v>RS1ipo</v>
          </cell>
        </row>
        <row r="276">
          <cell r="A276" t="str">
            <v>RS2ipo</v>
          </cell>
        </row>
        <row r="277">
          <cell r="A277" t="str">
            <v>RS3ipo</v>
          </cell>
        </row>
        <row r="279">
          <cell r="A279" t="str">
            <v>Materiali FUORI CATALOGO ad esclusivo uso interno</v>
          </cell>
        </row>
        <row r="280">
          <cell r="A280" t="str">
            <v>FC1</v>
          </cell>
        </row>
        <row r="281">
          <cell r="A281" t="str">
            <v>FC2</v>
          </cell>
        </row>
        <row r="282">
          <cell r="A282" t="str">
            <v>FC3</v>
          </cell>
        </row>
        <row r="283">
          <cell r="A283" t="str">
            <v>FC4</v>
          </cell>
        </row>
        <row r="284">
          <cell r="A284" t="str">
            <v>FC5</v>
          </cell>
        </row>
        <row r="285">
          <cell r="A285" t="str">
            <v>FC6</v>
          </cell>
        </row>
        <row r="286">
          <cell r="A286" t="str">
            <v>FC7</v>
          </cell>
        </row>
        <row r="287">
          <cell r="A287" t="str">
            <v>FC8</v>
          </cell>
        </row>
        <row r="288">
          <cell r="A288" t="str">
            <v>FC9</v>
          </cell>
        </row>
        <row r="289">
          <cell r="A289" t="str">
            <v>FC10</v>
          </cell>
        </row>
        <row r="290">
          <cell r="A290" t="str">
            <v>FC11</v>
          </cell>
        </row>
        <row r="291">
          <cell r="A291" t="str">
            <v>FC12a</v>
          </cell>
        </row>
        <row r="292">
          <cell r="A292" t="str">
            <v>FC12b</v>
          </cell>
        </row>
        <row r="293">
          <cell r="A293" t="str">
            <v>FC13</v>
          </cell>
        </row>
        <row r="294">
          <cell r="A294" t="str">
            <v>FC14</v>
          </cell>
        </row>
        <row r="295">
          <cell r="A295" t="str">
            <v>FC15</v>
          </cell>
        </row>
        <row r="296">
          <cell r="A296" t="str">
            <v>FC16</v>
          </cell>
        </row>
        <row r="297">
          <cell r="A297" t="str">
            <v>FC17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 enableFormatConditionsCalculation="0"/>
  <dimension ref="A1:BS76"/>
  <sheetViews>
    <sheetView tabSelected="1" view="pageLayout" zoomScaleSheetLayoutView="40" workbookViewId="0">
      <selection activeCell="A17" sqref="A17"/>
    </sheetView>
  </sheetViews>
  <sheetFormatPr baseColWidth="10" defaultColWidth="11" defaultRowHeight="15" x14ac:dyDescent="0.15"/>
  <cols>
    <col min="1" max="1" width="15.83203125" style="74" customWidth="1"/>
    <col min="2" max="2" width="35" style="74" customWidth="1"/>
    <col min="3" max="3" width="7" style="74" customWidth="1"/>
    <col min="4" max="4" width="10" style="74" customWidth="1"/>
    <col min="5" max="5" width="18.83203125" style="74" customWidth="1"/>
    <col min="6" max="6" width="1.5" style="67" hidden="1" customWidth="1"/>
    <col min="7" max="7" width="0.5" style="67" hidden="1" customWidth="1"/>
    <col min="8" max="66" width="11" style="67"/>
    <col min="67" max="16384" width="11" style="74"/>
  </cols>
  <sheetData>
    <row r="1" spans="1:70" ht="3" customHeight="1" x14ac:dyDescent="0.15">
      <c r="A1" s="67"/>
      <c r="B1" s="68"/>
      <c r="C1" s="152"/>
      <c r="D1" s="152"/>
      <c r="E1" s="153"/>
    </row>
    <row r="2" spans="1:70" s="86" customFormat="1" ht="41" customHeight="1" x14ac:dyDescent="0.15">
      <c r="A2" s="156"/>
      <c r="B2" s="156"/>
      <c r="C2" s="156"/>
      <c r="D2" s="156"/>
      <c r="E2" s="15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</row>
    <row r="3" spans="1:70" ht="20" customHeight="1" x14ac:dyDescent="0.15">
      <c r="A3" s="131" t="s">
        <v>706</v>
      </c>
      <c r="B3" s="132"/>
      <c r="C3" s="132"/>
      <c r="D3" s="132"/>
      <c r="E3" s="132"/>
    </row>
    <row r="4" spans="1:70" s="85" customFormat="1" ht="32" customHeight="1" x14ac:dyDescent="0.15">
      <c r="A4" s="112" t="s">
        <v>698</v>
      </c>
      <c r="B4" s="160"/>
      <c r="C4" s="160"/>
      <c r="D4" s="160"/>
      <c r="E4" s="160"/>
      <c r="F4" s="160"/>
      <c r="G4" s="160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</row>
    <row r="5" spans="1:70" ht="16" customHeight="1" x14ac:dyDescent="0.15">
      <c r="A5" s="113" t="s">
        <v>578</v>
      </c>
      <c r="B5" s="116"/>
      <c r="C5" s="117" t="s">
        <v>575</v>
      </c>
      <c r="D5" s="116"/>
      <c r="E5" s="93"/>
    </row>
    <row r="6" spans="1:70" ht="17" customHeight="1" x14ac:dyDescent="0.15">
      <c r="A6" s="113" t="s">
        <v>579</v>
      </c>
      <c r="B6" s="105"/>
      <c r="C6" s="104" t="s">
        <v>576</v>
      </c>
      <c r="D6" s="106"/>
      <c r="E6" s="93"/>
    </row>
    <row r="7" spans="1:70" ht="16" customHeight="1" x14ac:dyDescent="0.15">
      <c r="A7" s="113" t="s">
        <v>581</v>
      </c>
      <c r="B7" s="107"/>
      <c r="C7" s="80"/>
      <c r="D7" s="119"/>
      <c r="E7" s="119"/>
    </row>
    <row r="8" spans="1:70" s="92" customFormat="1" ht="17" customHeight="1" x14ac:dyDescent="0.15">
      <c r="A8" s="114" t="s">
        <v>580</v>
      </c>
      <c r="B8" s="109"/>
      <c r="C8" s="108" t="s">
        <v>577</v>
      </c>
      <c r="D8" s="136"/>
      <c r="E8" s="136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</row>
    <row r="9" spans="1:70" s="86" customFormat="1" ht="22" customHeight="1" x14ac:dyDescent="0.15">
      <c r="A9" s="138" t="s">
        <v>701</v>
      </c>
      <c r="B9" s="139"/>
      <c r="C9" s="139"/>
      <c r="D9" s="139"/>
      <c r="E9" s="139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</row>
    <row r="10" spans="1:70" s="86" customFormat="1" ht="28" customHeight="1" x14ac:dyDescent="0.15">
      <c r="A10" s="104" t="s">
        <v>699</v>
      </c>
      <c r="B10" s="157"/>
      <c r="C10" s="157"/>
      <c r="D10" s="157"/>
      <c r="E10" s="15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</row>
    <row r="11" spans="1:70" s="86" customFormat="1" ht="17" customHeight="1" x14ac:dyDescent="0.15">
      <c r="A11" s="113" t="s">
        <v>578</v>
      </c>
      <c r="B11" s="116"/>
      <c r="C11" s="117" t="s">
        <v>575</v>
      </c>
      <c r="D11" s="116"/>
      <c r="E11" s="123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</row>
    <row r="12" spans="1:70" s="86" customFormat="1" ht="17" customHeight="1" x14ac:dyDescent="0.15">
      <c r="A12" s="113" t="s">
        <v>579</v>
      </c>
      <c r="B12" s="105"/>
      <c r="C12" s="104" t="s">
        <v>576</v>
      </c>
      <c r="D12" s="106"/>
      <c r="E12" s="123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</row>
    <row r="13" spans="1:70" s="86" customFormat="1" ht="17" customHeight="1" x14ac:dyDescent="0.15">
      <c r="A13" s="113" t="s">
        <v>581</v>
      </c>
      <c r="B13" s="107"/>
      <c r="C13" s="90"/>
      <c r="D13" s="122"/>
      <c r="E13" s="123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</row>
    <row r="14" spans="1:70" ht="17" customHeight="1" x14ac:dyDescent="0.15">
      <c r="A14" s="104" t="s">
        <v>702</v>
      </c>
      <c r="B14" s="110"/>
      <c r="C14" s="150" t="s">
        <v>720</v>
      </c>
      <c r="D14" s="139"/>
      <c r="E14" s="151"/>
      <c r="F14" s="140"/>
      <c r="G14" s="140"/>
      <c r="H14" s="140"/>
      <c r="I14" s="140"/>
      <c r="BO14" s="67"/>
      <c r="BP14" s="67"/>
      <c r="BQ14" s="67"/>
      <c r="BR14" s="67"/>
    </row>
    <row r="15" spans="1:70" ht="17" customHeight="1" x14ac:dyDescent="0.15">
      <c r="A15" s="104" t="s">
        <v>518</v>
      </c>
      <c r="B15" s="110"/>
      <c r="C15" s="147"/>
      <c r="D15" s="148"/>
      <c r="E15" s="149"/>
      <c r="F15" s="141"/>
      <c r="G15" s="141"/>
      <c r="H15" s="141"/>
      <c r="I15" s="141"/>
      <c r="BO15" s="67"/>
      <c r="BP15" s="67"/>
      <c r="BQ15" s="67"/>
      <c r="BR15" s="67"/>
    </row>
    <row r="16" spans="1:70" ht="17" customHeight="1" x14ac:dyDescent="0.15">
      <c r="A16" s="104" t="s">
        <v>582</v>
      </c>
      <c r="B16" s="110"/>
      <c r="C16" s="158" t="s">
        <v>703</v>
      </c>
      <c r="D16" s="158"/>
      <c r="E16" s="129"/>
      <c r="F16" s="141"/>
      <c r="G16" s="141"/>
      <c r="H16" s="141"/>
      <c r="I16" s="141"/>
      <c r="BO16" s="67"/>
      <c r="BP16" s="67"/>
      <c r="BQ16" s="67"/>
      <c r="BR16" s="67"/>
    </row>
    <row r="17" spans="1:70" ht="17" customHeight="1" x14ac:dyDescent="0.15">
      <c r="A17" s="104" t="s">
        <v>721</v>
      </c>
      <c r="B17" s="121"/>
      <c r="C17" s="103"/>
      <c r="D17" s="103"/>
      <c r="E17" s="124"/>
      <c r="F17" s="141"/>
      <c r="G17" s="141"/>
      <c r="H17" s="141"/>
      <c r="I17" s="141"/>
      <c r="BO17" s="67"/>
      <c r="BP17" s="67"/>
      <c r="BQ17" s="67"/>
      <c r="BR17" s="67"/>
    </row>
    <row r="18" spans="1:70" ht="33" customHeight="1" x14ac:dyDescent="0.15">
      <c r="A18" s="104" t="s">
        <v>585</v>
      </c>
      <c r="B18" s="161"/>
      <c r="C18" s="161"/>
      <c r="D18" s="161"/>
      <c r="E18" s="161"/>
    </row>
    <row r="19" spans="1:70" s="86" customFormat="1" ht="23" customHeight="1" x14ac:dyDescent="0.15">
      <c r="A19" s="133" t="s">
        <v>704</v>
      </c>
      <c r="B19" s="146"/>
      <c r="C19" s="146"/>
      <c r="D19" s="146"/>
      <c r="E19" s="14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</row>
    <row r="20" spans="1:70" ht="17" customHeight="1" x14ac:dyDescent="0.15">
      <c r="A20" s="113" t="s">
        <v>705</v>
      </c>
      <c r="B20" s="133" t="s">
        <v>704</v>
      </c>
      <c r="C20" s="146"/>
      <c r="D20" s="146"/>
      <c r="E20" s="146"/>
    </row>
    <row r="21" spans="1:70" ht="14" customHeight="1" x14ac:dyDescent="0.15">
      <c r="A21" s="113" t="s">
        <v>580</v>
      </c>
      <c r="B21" s="111"/>
      <c r="C21" s="104" t="s">
        <v>577</v>
      </c>
      <c r="D21" s="137"/>
      <c r="E21" s="137"/>
    </row>
    <row r="22" spans="1:70" s="86" customFormat="1" ht="23" customHeight="1" x14ac:dyDescent="0.15">
      <c r="A22" s="133" t="s">
        <v>700</v>
      </c>
      <c r="B22" s="133"/>
      <c r="C22" s="133"/>
      <c r="D22" s="133"/>
      <c r="E22" s="133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</row>
    <row r="23" spans="1:70" s="85" customFormat="1" ht="32" customHeight="1" x14ac:dyDescent="0.15">
      <c r="A23" s="115" t="s">
        <v>698</v>
      </c>
      <c r="B23" s="159"/>
      <c r="C23" s="159"/>
      <c r="D23" s="159"/>
      <c r="E23" s="159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</row>
    <row r="24" spans="1:70" ht="17" customHeight="1" x14ac:dyDescent="0.15">
      <c r="A24" s="104" t="s">
        <v>578</v>
      </c>
      <c r="B24" s="116"/>
      <c r="C24" s="117" t="s">
        <v>575</v>
      </c>
      <c r="D24" s="105"/>
      <c r="E24" s="75"/>
    </row>
    <row r="25" spans="1:70" ht="16" customHeight="1" x14ac:dyDescent="0.15">
      <c r="A25" s="104" t="s">
        <v>579</v>
      </c>
      <c r="B25" s="105"/>
      <c r="C25" s="104" t="s">
        <v>576</v>
      </c>
      <c r="D25" s="106"/>
      <c r="E25" s="119"/>
    </row>
    <row r="26" spans="1:70" ht="16" customHeight="1" x14ac:dyDescent="0.15">
      <c r="A26" s="104" t="s">
        <v>581</v>
      </c>
      <c r="B26" s="107"/>
      <c r="C26" s="120"/>
      <c r="D26" s="119"/>
      <c r="E26" s="119"/>
    </row>
    <row r="27" spans="1:70" ht="16" customHeight="1" x14ac:dyDescent="0.15">
      <c r="A27" s="104" t="s">
        <v>580</v>
      </c>
      <c r="B27" s="109"/>
      <c r="C27" s="104" t="s">
        <v>577</v>
      </c>
      <c r="D27" s="137"/>
      <c r="E27" s="137"/>
    </row>
    <row r="28" spans="1:70" ht="13" customHeight="1" x14ac:dyDescent="0.15">
      <c r="A28" s="154"/>
      <c r="B28" s="155"/>
      <c r="C28" s="155"/>
      <c r="D28" s="155"/>
      <c r="E28" s="155"/>
    </row>
    <row r="29" spans="1:70" s="83" customFormat="1" ht="14" customHeight="1" x14ac:dyDescent="0.15">
      <c r="A29" s="134" t="s">
        <v>583</v>
      </c>
      <c r="B29" s="134"/>
      <c r="C29" s="134"/>
      <c r="D29" s="134"/>
      <c r="E29" s="13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</row>
    <row r="30" spans="1:70" s="83" customFormat="1" ht="10" hidden="1" customHeight="1" x14ac:dyDescent="0.15">
      <c r="A30" s="82"/>
      <c r="B30" s="82"/>
      <c r="C30" s="82"/>
      <c r="D30" s="82"/>
      <c r="E30" s="82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70" s="67" customFormat="1" ht="13" hidden="1" customHeight="1" x14ac:dyDescent="0.15">
      <c r="A31" s="87"/>
      <c r="B31" s="87"/>
      <c r="C31" s="146"/>
      <c r="D31" s="146"/>
      <c r="E31" s="146"/>
    </row>
    <row r="32" spans="1:70" ht="39" customHeight="1" x14ac:dyDescent="0.15">
      <c r="A32" s="80" t="s">
        <v>519</v>
      </c>
      <c r="B32" s="97"/>
      <c r="C32" s="146"/>
      <c r="D32" s="146"/>
      <c r="E32" s="146"/>
    </row>
    <row r="33" spans="1:66" x14ac:dyDescent="0.15">
      <c r="A33" s="81"/>
      <c r="B33" s="67"/>
      <c r="C33" s="146"/>
      <c r="D33" s="146"/>
      <c r="E33" s="146"/>
    </row>
    <row r="34" spans="1:66" ht="18" customHeight="1" x14ac:dyDescent="0.15">
      <c r="A34" s="81" t="s">
        <v>520</v>
      </c>
      <c r="B34" s="118"/>
      <c r="C34" s="146"/>
      <c r="D34" s="146"/>
      <c r="E34" s="146"/>
    </row>
    <row r="35" spans="1:66" ht="19" customHeight="1" x14ac:dyDescent="0.15">
      <c r="A35" s="67"/>
      <c r="B35" s="68"/>
      <c r="C35" s="67"/>
      <c r="D35" s="67"/>
      <c r="E35" s="67"/>
    </row>
    <row r="36" spans="1:66" s="12" customFormat="1" ht="19.5" customHeight="1" x14ac:dyDescent="0.15">
      <c r="A36" s="125" t="s">
        <v>521</v>
      </c>
      <c r="B36" s="128" t="s">
        <v>522</v>
      </c>
      <c r="C36" s="126" t="s">
        <v>523</v>
      </c>
      <c r="D36" s="98" t="s">
        <v>573</v>
      </c>
      <c r="E36" s="98" t="s">
        <v>574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</row>
    <row r="37" spans="1:66" x14ac:dyDescent="0.15">
      <c r="A37" s="99" t="s">
        <v>525</v>
      </c>
      <c r="B37" s="127" t="str">
        <f>VLOOKUP(A37,Listino!$A$1:$B$506,2,FALSE)</f>
        <v>immettere codice</v>
      </c>
      <c r="C37" s="99"/>
      <c r="D37" s="101">
        <f>VLOOKUP(A37,Listino!$A$1:$C$506,3,FALSE)</f>
        <v>0</v>
      </c>
      <c r="E37" s="102">
        <f t="shared" ref="E37:E68" si="0">D37*C37</f>
        <v>0</v>
      </c>
    </row>
    <row r="38" spans="1:66" x14ac:dyDescent="0.15">
      <c r="A38" s="99" t="s">
        <v>525</v>
      </c>
      <c r="B38" s="100" t="str">
        <f>VLOOKUP(A38,Listino!$A$1:$B$506,2,FALSE)</f>
        <v>immettere codice</v>
      </c>
      <c r="C38" s="99"/>
      <c r="D38" s="101">
        <f>VLOOKUP(A38,Listino!$A$1:$C$506,3,FALSE)</f>
        <v>0</v>
      </c>
      <c r="E38" s="102">
        <f t="shared" si="0"/>
        <v>0</v>
      </c>
    </row>
    <row r="39" spans="1:66" x14ac:dyDescent="0.15">
      <c r="A39" s="99" t="s">
        <v>525</v>
      </c>
      <c r="B39" s="100" t="str">
        <f>VLOOKUP(A39,Listino!$A$1:$B$506,2,FALSE)</f>
        <v>immettere codice</v>
      </c>
      <c r="C39" s="99"/>
      <c r="D39" s="101">
        <f>VLOOKUP(A39,Listino!$A$1:$C$506,3,FALSE)</f>
        <v>0</v>
      </c>
      <c r="E39" s="102">
        <f t="shared" si="0"/>
        <v>0</v>
      </c>
    </row>
    <row r="40" spans="1:66" x14ac:dyDescent="0.15">
      <c r="A40" s="99" t="s">
        <v>525</v>
      </c>
      <c r="B40" s="100" t="str">
        <f>VLOOKUP(A40,Listino!$A$1:$B$506,2,FALSE)</f>
        <v>immettere codice</v>
      </c>
      <c r="C40" s="99"/>
      <c r="D40" s="101">
        <f>VLOOKUP(A40,Listino!$A$1:$C$506,3,FALSE)</f>
        <v>0</v>
      </c>
      <c r="E40" s="102">
        <f t="shared" si="0"/>
        <v>0</v>
      </c>
    </row>
    <row r="41" spans="1:66" x14ac:dyDescent="0.15">
      <c r="A41" s="99" t="s">
        <v>525</v>
      </c>
      <c r="B41" s="100" t="str">
        <f>VLOOKUP(A41,Listino!$A$1:$B$506,2,FALSE)</f>
        <v>immettere codice</v>
      </c>
      <c r="C41" s="99"/>
      <c r="D41" s="101">
        <f>VLOOKUP(A41,Listino!$A$1:$C$506,3,FALSE)</f>
        <v>0</v>
      </c>
      <c r="E41" s="102">
        <f t="shared" si="0"/>
        <v>0</v>
      </c>
    </row>
    <row r="42" spans="1:66" x14ac:dyDescent="0.15">
      <c r="A42" s="99" t="s">
        <v>525</v>
      </c>
      <c r="B42" s="100" t="str">
        <f>VLOOKUP(A42,Listino!$A$1:$B$506,2,FALSE)</f>
        <v>immettere codice</v>
      </c>
      <c r="C42" s="99"/>
      <c r="D42" s="101">
        <f>VLOOKUP(A42,Listino!$A$1:$C$506,3,FALSE)</f>
        <v>0</v>
      </c>
      <c r="E42" s="102">
        <f t="shared" si="0"/>
        <v>0</v>
      </c>
    </row>
    <row r="43" spans="1:66" x14ac:dyDescent="0.15">
      <c r="A43" s="99" t="s">
        <v>525</v>
      </c>
      <c r="B43" s="100" t="str">
        <f>VLOOKUP(A43,Listino!$A$1:$B$506,2,FALSE)</f>
        <v>immettere codice</v>
      </c>
      <c r="C43" s="99"/>
      <c r="D43" s="101">
        <f>VLOOKUP(A43,Listino!$A$1:$C$506,3,FALSE)</f>
        <v>0</v>
      </c>
      <c r="E43" s="102">
        <f t="shared" si="0"/>
        <v>0</v>
      </c>
    </row>
    <row r="44" spans="1:66" x14ac:dyDescent="0.15">
      <c r="A44" s="99" t="s">
        <v>525</v>
      </c>
      <c r="B44" s="100" t="str">
        <f>VLOOKUP(A44,Listino!$A$1:$B$506,2,FALSE)</f>
        <v>immettere codice</v>
      </c>
      <c r="C44" s="99"/>
      <c r="D44" s="101">
        <f>VLOOKUP(A44,Listino!$A$1:$C$506,3,FALSE)</f>
        <v>0</v>
      </c>
      <c r="E44" s="102">
        <f t="shared" ref="E44" si="1">D44*C44</f>
        <v>0</v>
      </c>
    </row>
    <row r="45" spans="1:66" x14ac:dyDescent="0.15">
      <c r="A45" s="99" t="s">
        <v>525</v>
      </c>
      <c r="B45" s="100" t="str">
        <f>VLOOKUP(A45,Listino!$A$1:$B$506,2,FALSE)</f>
        <v>immettere codice</v>
      </c>
      <c r="C45" s="99"/>
      <c r="D45" s="101">
        <f>VLOOKUP(A45,Listino!$A$1:$C$506,3,FALSE)</f>
        <v>0</v>
      </c>
      <c r="E45" s="102">
        <f t="shared" si="0"/>
        <v>0</v>
      </c>
    </row>
    <row r="46" spans="1:66" x14ac:dyDescent="0.15">
      <c r="A46" s="99" t="s">
        <v>525</v>
      </c>
      <c r="B46" s="100" t="str">
        <f>VLOOKUP(A46,Listino!$A$1:$B$506,2,FALSE)</f>
        <v>immettere codice</v>
      </c>
      <c r="C46" s="99"/>
      <c r="D46" s="101">
        <f>VLOOKUP(A46,Listino!$A$1:$C$506,3,FALSE)</f>
        <v>0</v>
      </c>
      <c r="E46" s="102">
        <f t="shared" ref="E46" si="2">D46*C46</f>
        <v>0</v>
      </c>
    </row>
    <row r="47" spans="1:66" x14ac:dyDescent="0.15">
      <c r="A47" s="99" t="s">
        <v>525</v>
      </c>
      <c r="B47" s="100" t="str">
        <f>VLOOKUP(A47,Listino!$A$1:$B$506,2,FALSE)</f>
        <v>immettere codice</v>
      </c>
      <c r="C47" s="99"/>
      <c r="D47" s="101">
        <f>VLOOKUP(A47,Listino!$A$1:$C$506,3,FALSE)</f>
        <v>0</v>
      </c>
      <c r="E47" s="102">
        <f t="shared" si="0"/>
        <v>0</v>
      </c>
    </row>
    <row r="48" spans="1:66" x14ac:dyDescent="0.15">
      <c r="A48" s="99" t="s">
        <v>525</v>
      </c>
      <c r="B48" s="100" t="str">
        <f>VLOOKUP(A48,Listino!$A$1:$B$506,2,FALSE)</f>
        <v>immettere codice</v>
      </c>
      <c r="C48" s="99"/>
      <c r="D48" s="101">
        <f>VLOOKUP(A48,Listino!$A$1:$C$506,3,FALSE)</f>
        <v>0</v>
      </c>
      <c r="E48" s="102">
        <f t="shared" ref="E48:E50" si="3">D48*C48</f>
        <v>0</v>
      </c>
    </row>
    <row r="49" spans="1:66" x14ac:dyDescent="0.15">
      <c r="A49" s="99" t="s">
        <v>525</v>
      </c>
      <c r="B49" s="100" t="str">
        <f>VLOOKUP(A49,Listino!$A$1:$B$506,2,FALSE)</f>
        <v>immettere codice</v>
      </c>
      <c r="C49" s="99"/>
      <c r="D49" s="101">
        <f>VLOOKUP(A49,Listino!$A$1:$C$506,3,FALSE)</f>
        <v>0</v>
      </c>
      <c r="E49" s="102">
        <f t="shared" ref="E49" si="4">D49*C49</f>
        <v>0</v>
      </c>
    </row>
    <row r="50" spans="1:66" x14ac:dyDescent="0.15">
      <c r="A50" s="99" t="s">
        <v>525</v>
      </c>
      <c r="B50" s="100" t="str">
        <f>VLOOKUP(A50,Listino!$A$1:$B$506,2,FALSE)</f>
        <v>immettere codice</v>
      </c>
      <c r="C50" s="99"/>
      <c r="D50" s="101">
        <f>VLOOKUP(A50,Listino!$A$1:$C$506,3,FALSE)</f>
        <v>0</v>
      </c>
      <c r="E50" s="102">
        <f t="shared" si="3"/>
        <v>0</v>
      </c>
    </row>
    <row r="51" spans="1:66" x14ac:dyDescent="0.15">
      <c r="A51" s="99" t="s">
        <v>525</v>
      </c>
      <c r="B51" s="100" t="str">
        <f>VLOOKUP(A51,Listino!$A$1:$B$506,2,FALSE)</f>
        <v>immettere codice</v>
      </c>
      <c r="C51" s="99"/>
      <c r="D51" s="101">
        <f>VLOOKUP(A51,Listino!$A$1:$C$506,3,FALSE)</f>
        <v>0</v>
      </c>
      <c r="E51" s="102">
        <f t="shared" si="0"/>
        <v>0</v>
      </c>
    </row>
    <row r="52" spans="1:66" x14ac:dyDescent="0.15">
      <c r="A52" s="99" t="s">
        <v>525</v>
      </c>
      <c r="B52" s="100" t="str">
        <f>VLOOKUP(A52,Listino!$A$1:$B$506,2,FALSE)</f>
        <v>immettere codice</v>
      </c>
      <c r="C52" s="99"/>
      <c r="D52" s="101">
        <f>VLOOKUP(A52,Listino!$A$1:$C$506,3,FALSE)</f>
        <v>0</v>
      </c>
      <c r="E52" s="102">
        <f t="shared" ref="E52" si="5">D52*C52</f>
        <v>0</v>
      </c>
    </row>
    <row r="53" spans="1:66" x14ac:dyDescent="0.15">
      <c r="A53" s="99" t="s">
        <v>525</v>
      </c>
      <c r="B53" s="100" t="str">
        <f>VLOOKUP(A53,Listino!$A$1:$B$506,2,FALSE)</f>
        <v>immettere codice</v>
      </c>
      <c r="C53" s="99"/>
      <c r="D53" s="101">
        <f>VLOOKUP(A53,Listino!$A$1:$C$506,3,FALSE)</f>
        <v>0</v>
      </c>
      <c r="E53" s="102">
        <f t="shared" si="0"/>
        <v>0</v>
      </c>
    </row>
    <row r="54" spans="1:66" x14ac:dyDescent="0.15">
      <c r="A54" s="99" t="s">
        <v>525</v>
      </c>
      <c r="B54" s="100" t="str">
        <f>VLOOKUP(A54,Listino!$A$1:$B$506,2,FALSE)</f>
        <v>immettere codice</v>
      </c>
      <c r="C54" s="99"/>
      <c r="D54" s="101">
        <f>VLOOKUP(A54,Listino!$A$1:$C$506,3,FALSE)</f>
        <v>0</v>
      </c>
      <c r="E54" s="102">
        <f t="shared" si="0"/>
        <v>0</v>
      </c>
    </row>
    <row r="55" spans="1:66" x14ac:dyDescent="0.15">
      <c r="A55" s="99" t="s">
        <v>525</v>
      </c>
      <c r="B55" s="100" t="str">
        <f>VLOOKUP(A55,Listino!$A$1:$B$506,2,FALSE)</f>
        <v>immettere codice</v>
      </c>
      <c r="C55" s="99"/>
      <c r="D55" s="101">
        <f>VLOOKUP(A55,Listino!$A$1:$C$506,3,FALSE)</f>
        <v>0</v>
      </c>
      <c r="E55" s="102">
        <f t="shared" ref="E55:E56" si="6">D55*C55</f>
        <v>0</v>
      </c>
    </row>
    <row r="56" spans="1:66" x14ac:dyDescent="0.15">
      <c r="A56" s="99" t="s">
        <v>525</v>
      </c>
      <c r="B56" s="100" t="str">
        <f>VLOOKUP(A56,Listino!$A$1:$B$506,2,FALSE)</f>
        <v>immettere codice</v>
      </c>
      <c r="C56" s="99"/>
      <c r="D56" s="101">
        <f>VLOOKUP(A56,Listino!$A$1:$C$506,3,FALSE)</f>
        <v>0</v>
      </c>
      <c r="E56" s="102">
        <f t="shared" si="6"/>
        <v>0</v>
      </c>
    </row>
    <row r="57" spans="1:66" x14ac:dyDescent="0.15">
      <c r="A57" s="99" t="s">
        <v>525</v>
      </c>
      <c r="B57" s="100" t="str">
        <f>VLOOKUP(A57,Listino!$A$1:$B$506,2,FALSE)</f>
        <v>immettere codice</v>
      </c>
      <c r="C57" s="99"/>
      <c r="D57" s="101">
        <f>VLOOKUP(A57,Listino!$A$1:$C$506,3,FALSE)</f>
        <v>0</v>
      </c>
      <c r="E57" s="102">
        <f t="shared" si="0"/>
        <v>0</v>
      </c>
    </row>
    <row r="58" spans="1:66" x14ac:dyDescent="0.15">
      <c r="A58" s="99" t="s">
        <v>525</v>
      </c>
      <c r="B58" s="100" t="str">
        <f>VLOOKUP(A58,Listino!$A$1:$B$506,2,FALSE)</f>
        <v>immettere codice</v>
      </c>
      <c r="C58" s="99"/>
      <c r="D58" s="101">
        <f>VLOOKUP(A58,Listino!$A$1:$C$506,3,FALSE)</f>
        <v>0</v>
      </c>
      <c r="E58" s="102">
        <f t="shared" si="0"/>
        <v>0</v>
      </c>
    </row>
    <row r="59" spans="1:66" x14ac:dyDescent="0.15">
      <c r="A59" s="99" t="s">
        <v>525</v>
      </c>
      <c r="B59" s="100" t="str">
        <f>VLOOKUP(A59,Listino!$A$1:$B$506,2,FALSE)</f>
        <v>immettere codice</v>
      </c>
      <c r="C59" s="99"/>
      <c r="D59" s="101">
        <f>VLOOKUP(A59,Listino!$A$1:$C$506,3,FALSE)</f>
        <v>0</v>
      </c>
      <c r="E59" s="102">
        <f t="shared" si="0"/>
        <v>0</v>
      </c>
    </row>
    <row r="60" spans="1:66" x14ac:dyDescent="0.15">
      <c r="A60" s="99" t="s">
        <v>525</v>
      </c>
      <c r="B60" s="100" t="str">
        <f>VLOOKUP(A60,Listino!$A$1:$B$506,2,FALSE)</f>
        <v>immettere codice</v>
      </c>
      <c r="C60" s="99"/>
      <c r="D60" s="101">
        <f>VLOOKUP(A60,Listino!$A$1:$C$506,3,FALSE)</f>
        <v>0</v>
      </c>
      <c r="E60" s="102">
        <f t="shared" si="0"/>
        <v>0</v>
      </c>
    </row>
    <row r="61" spans="1:66" s="86" customFormat="1" x14ac:dyDescent="0.15">
      <c r="A61" s="99" t="s">
        <v>525</v>
      </c>
      <c r="B61" s="100" t="str">
        <f>VLOOKUP(A61,Listino!$A$1:$B$506,2,FALSE)</f>
        <v>immettere codice</v>
      </c>
      <c r="C61" s="99"/>
      <c r="D61" s="101">
        <f>VLOOKUP(A61,Listino!$A$1:$C$506,3,FALSE)</f>
        <v>0</v>
      </c>
      <c r="E61" s="102">
        <f t="shared" si="0"/>
        <v>0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</row>
    <row r="62" spans="1:66" x14ac:dyDescent="0.15">
      <c r="A62" s="99" t="s">
        <v>525</v>
      </c>
      <c r="B62" s="100" t="str">
        <f>VLOOKUP(A62,Listino!$A$1:$B$506,2,FALSE)</f>
        <v>immettere codice</v>
      </c>
      <c r="C62" s="99"/>
      <c r="D62" s="101">
        <f>VLOOKUP(A62,Listino!$A$1:$C$506,3,FALSE)</f>
        <v>0</v>
      </c>
      <c r="E62" s="102">
        <f t="shared" si="0"/>
        <v>0</v>
      </c>
    </row>
    <row r="63" spans="1:66" x14ac:dyDescent="0.15">
      <c r="A63" s="99" t="s">
        <v>525</v>
      </c>
      <c r="B63" s="100" t="str">
        <f>VLOOKUP(A63,Listino!$A$1:$B$506,2,FALSE)</f>
        <v>immettere codice</v>
      </c>
      <c r="C63" s="99"/>
      <c r="D63" s="101">
        <f>VLOOKUP(A63,Listino!$A$1:$C$506,3,FALSE)</f>
        <v>0</v>
      </c>
      <c r="E63" s="102">
        <f t="shared" si="0"/>
        <v>0</v>
      </c>
    </row>
    <row r="64" spans="1:66" x14ac:dyDescent="0.15">
      <c r="A64" s="99" t="s">
        <v>525</v>
      </c>
      <c r="B64" s="100" t="str">
        <f>VLOOKUP(A64,Listino!$A$1:$B$506,2,FALSE)</f>
        <v>immettere codice</v>
      </c>
      <c r="C64" s="99"/>
      <c r="D64" s="101">
        <f>VLOOKUP(A64,Listino!$A$1:$C$506,3,FALSE)</f>
        <v>0</v>
      </c>
      <c r="E64" s="102">
        <f t="shared" si="0"/>
        <v>0</v>
      </c>
    </row>
    <row r="65" spans="1:71" s="86" customFormat="1" x14ac:dyDescent="0.15">
      <c r="A65" s="99" t="s">
        <v>525</v>
      </c>
      <c r="B65" s="100" t="str">
        <f>VLOOKUP(A65,Listino!$A$1:$B$506,2,FALSE)</f>
        <v>immettere codice</v>
      </c>
      <c r="C65" s="99"/>
      <c r="D65" s="101">
        <f>VLOOKUP(A65,Listino!$A$1:$C$506,3,FALSE)</f>
        <v>0</v>
      </c>
      <c r="E65" s="102">
        <f t="shared" si="0"/>
        <v>0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</row>
    <row r="66" spans="1:71" s="86" customFormat="1" x14ac:dyDescent="0.15">
      <c r="A66" s="99" t="s">
        <v>525</v>
      </c>
      <c r="B66" s="100" t="str">
        <f>VLOOKUP(A66,Listino!$A$1:$B$506,2,FALSE)</f>
        <v>immettere codice</v>
      </c>
      <c r="C66" s="99"/>
      <c r="D66" s="101">
        <f>VLOOKUP(A66,Listino!$A$1:$C$506,3,FALSE)</f>
        <v>0</v>
      </c>
      <c r="E66" s="102">
        <f t="shared" si="0"/>
        <v>0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</row>
    <row r="67" spans="1:71" s="86" customFormat="1" x14ac:dyDescent="0.15">
      <c r="A67" s="99" t="s">
        <v>525</v>
      </c>
      <c r="B67" s="100" t="str">
        <f>VLOOKUP(A67,Listino!$A$1:$B$506,2,FALSE)</f>
        <v>immettere codice</v>
      </c>
      <c r="C67" s="99"/>
      <c r="D67" s="101">
        <f>VLOOKUP(A67,Listino!$A$1:$C$506,3,FALSE)</f>
        <v>0</v>
      </c>
      <c r="E67" s="102">
        <f t="shared" si="0"/>
        <v>0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</row>
    <row r="68" spans="1:71" x14ac:dyDescent="0.15">
      <c r="A68" s="99" t="s">
        <v>525</v>
      </c>
      <c r="B68" s="100" t="str">
        <f>VLOOKUP(A68,Listino!$A$1:$B$506,2,FALSE)</f>
        <v>immettere codice</v>
      </c>
      <c r="C68" s="99"/>
      <c r="D68" s="101">
        <f>VLOOKUP(A68,Listino!$A$1:$C$506,3,FALSE)</f>
        <v>0</v>
      </c>
      <c r="E68" s="102">
        <f t="shared" si="0"/>
        <v>0</v>
      </c>
    </row>
    <row r="69" spans="1:71" ht="27.75" customHeight="1" x14ac:dyDescent="0.15">
      <c r="A69" s="135"/>
      <c r="B69" s="135"/>
      <c r="C69" s="69"/>
      <c r="D69" s="70" t="s">
        <v>528</v>
      </c>
      <c r="E69" s="76">
        <f>SUM(E37:E68)</f>
        <v>0</v>
      </c>
    </row>
    <row r="70" spans="1:71" ht="23.25" customHeight="1" x14ac:dyDescent="0.15">
      <c r="A70" s="135"/>
      <c r="B70" s="135"/>
      <c r="C70" s="69" t="s">
        <v>526</v>
      </c>
      <c r="D70" s="71">
        <v>0.04</v>
      </c>
      <c r="E70" s="76">
        <f>E69*D70</f>
        <v>0</v>
      </c>
    </row>
    <row r="71" spans="1:71" ht="22.5" customHeight="1" x14ac:dyDescent="0.15">
      <c r="A71" s="88"/>
      <c r="B71" s="67"/>
      <c r="C71" s="69"/>
      <c r="D71" s="72" t="s">
        <v>584</v>
      </c>
      <c r="E71" s="77">
        <v>12</v>
      </c>
    </row>
    <row r="72" spans="1:71" ht="22" customHeight="1" thickBot="1" x14ac:dyDescent="0.2">
      <c r="A72" s="81"/>
      <c r="B72" s="67"/>
      <c r="C72" s="67"/>
      <c r="D72" s="73" t="s">
        <v>527</v>
      </c>
      <c r="E72" s="78">
        <f>SUM(E69:E71)</f>
        <v>12</v>
      </c>
    </row>
    <row r="73" spans="1:71" s="86" customFormat="1" ht="15" customHeight="1" thickTop="1" x14ac:dyDescent="0.15">
      <c r="A73" s="81"/>
      <c r="B73" s="67"/>
      <c r="C73" s="67"/>
      <c r="D73" s="73"/>
      <c r="E73" s="79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</row>
    <row r="74" spans="1:71" ht="30" customHeight="1" x14ac:dyDescent="0.15">
      <c r="A74" s="144" t="s">
        <v>697</v>
      </c>
      <c r="B74" s="145"/>
      <c r="C74" s="145"/>
      <c r="D74" s="145"/>
      <c r="E74" s="145"/>
    </row>
    <row r="75" spans="1:71" ht="33" customHeight="1" x14ac:dyDescent="0.15">
      <c r="A75" s="142" t="s">
        <v>707</v>
      </c>
      <c r="B75" s="143"/>
      <c r="C75" s="143"/>
      <c r="D75" s="143"/>
      <c r="E75" s="143"/>
    </row>
    <row r="76" spans="1:71" x14ac:dyDescent="0.2">
      <c r="A76" s="81"/>
      <c r="B76" s="89"/>
      <c r="C76" s="67"/>
      <c r="D76" s="67"/>
      <c r="E76" s="67"/>
      <c r="F76" s="130"/>
      <c r="G76" s="130"/>
      <c r="H76" s="130"/>
      <c r="I76" s="130"/>
      <c r="J76" s="130"/>
      <c r="BO76" s="67"/>
      <c r="BP76" s="67"/>
      <c r="BQ76" s="67"/>
      <c r="BR76" s="67"/>
      <c r="BS76" s="67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8">
    <mergeCell ref="C1:E1"/>
    <mergeCell ref="A28:E28"/>
    <mergeCell ref="A2:E2"/>
    <mergeCell ref="A19:E19"/>
    <mergeCell ref="B10:E10"/>
    <mergeCell ref="C16:D16"/>
    <mergeCell ref="B23:E23"/>
    <mergeCell ref="B4:G4"/>
    <mergeCell ref="B18:E18"/>
    <mergeCell ref="B20:E20"/>
    <mergeCell ref="D21:E21"/>
    <mergeCell ref="F16:I16"/>
    <mergeCell ref="F17:I17"/>
    <mergeCell ref="F76:J76"/>
    <mergeCell ref="A3:E3"/>
    <mergeCell ref="A22:E22"/>
    <mergeCell ref="A29:E29"/>
    <mergeCell ref="A69:B70"/>
    <mergeCell ref="D8:E8"/>
    <mergeCell ref="D27:E27"/>
    <mergeCell ref="A9:E9"/>
    <mergeCell ref="F14:I14"/>
    <mergeCell ref="F15:I15"/>
    <mergeCell ref="A75:E75"/>
    <mergeCell ref="A74:E74"/>
    <mergeCell ref="C31:E34"/>
    <mergeCell ref="C15:E15"/>
    <mergeCell ref="C14:E14"/>
  </mergeCells>
  <phoneticPr fontId="3" type="noConversion"/>
  <conditionalFormatting sqref="A71:B71 A37:XFD61 A59:A69 C59:IV71 B59:B68">
    <cfRule type="cellIs" dxfId="2" priority="6" stopIfTrue="1" operator="equal">
      <formula>0</formula>
    </cfRule>
  </conditionalFormatting>
  <conditionalFormatting sqref="B37:B68">
    <cfRule type="cellIs" dxfId="1" priority="5" stopIfTrue="1" operator="equal">
      <formula>"immettere codice"</formula>
    </cfRule>
  </conditionalFormatting>
  <conditionalFormatting sqref="A37:A68">
    <cfRule type="cellIs" dxfId="0" priority="4" operator="equal">
      <formula>"immettere codice"</formula>
    </cfRule>
  </conditionalFormatting>
  <dataValidations count="2">
    <dataValidation type="list" allowBlank="1" showInputMessage="1" showErrorMessage="1" sqref="A71:A75 A37:A69">
      <formula1>Codici</formula1>
    </dataValidation>
    <dataValidation type="list" allowBlank="1" showInputMessage="1" showErrorMessage="1" sqref="D6 D25 D12:D13">
      <formula1>Province</formula1>
    </dataValidation>
  </dataValidations>
  <pageMargins left="0.35000000000000003" right="0.2638888888888889" top="0.875" bottom="0.79000000000000015" header="0.2" footer="0.2"/>
  <pageSetup paperSize="9" fitToHeight="5" orientation="portrait" horizontalDpi="4294967292" verticalDpi="4294967292" r:id="rId1"/>
  <headerFooter differentFirst="1" alignWithMargins="0">
    <oddFooter>&amp;C&amp;8&amp;K000000 20122 MILANO – via Vivaio, 7 – telefono 0277226.1 – fax 0276022158 – www.istciechimilano.it_x000D_ Cod. Fisc. 80101550152 – P. IVA 07731750159 – IBAN IT24O0504801672000000037531_x000D_&amp;R&amp;"Verdana,Grassetto"&amp;K000000&amp;P</oddFooter>
    <firstHeader>&amp;L&amp;"Calibri,Normale"ISTITUTO DEI CIECHI DI MILANO | Centro Materiale didattico |_x000D_&amp;"Calibri Bold,Normale"&amp;18Modulo di Richiesta Materiale Didattico&amp;"Calibri,Normale"&amp;10_x000D_&amp;RModello CMD/1/2018</firstHeader>
    <firstFooter>&amp;C&amp;9 20122 MILANO – via Vivaio, 7 – telefono 0277226.1 – fax 0276022158 – www.istciechimilano.it_x000D_ Cod. Fisc. 80101550152 – P. IVA 07731750159 – IBAN: IT 12 K 0311 1016 45000000037531_x000D_</firstFooter>
  </headerFooter>
  <rowBreaks count="2" manualBreakCount="2">
    <brk id="34" max="4" man="1"/>
    <brk id="76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 enableFormatConditionsCalculation="0"/>
  <dimension ref="A1:AF304"/>
  <sheetViews>
    <sheetView topLeftCell="A156" zoomScale="130" zoomScaleNormal="130" zoomScaleSheetLayoutView="200" zoomScalePageLayoutView="130" workbookViewId="0">
      <selection activeCell="C179" sqref="C179"/>
    </sheetView>
  </sheetViews>
  <sheetFormatPr baseColWidth="10" defaultColWidth="10.6640625" defaultRowHeight="15" x14ac:dyDescent="0.15"/>
  <cols>
    <col min="1" max="1" width="7.6640625" style="64" customWidth="1"/>
    <col min="2" max="2" width="32.1640625" style="2" customWidth="1"/>
    <col min="3" max="3" width="7" style="65" customWidth="1"/>
    <col min="4" max="4" width="14.6640625" style="3" customWidth="1"/>
    <col min="5" max="16384" width="10.6640625" style="4"/>
  </cols>
  <sheetData>
    <row r="1" spans="1:4" s="15" customFormat="1" ht="16" thickBot="1" x14ac:dyDescent="0.2">
      <c r="A1" s="17" t="s">
        <v>525</v>
      </c>
      <c r="B1" s="17" t="s">
        <v>525</v>
      </c>
      <c r="C1" s="18">
        <v>0</v>
      </c>
      <c r="D1" s="14"/>
    </row>
    <row r="2" spans="1:4" ht="16" thickBot="1" x14ac:dyDescent="0.2">
      <c r="A2" s="19" t="s">
        <v>144</v>
      </c>
      <c r="B2" s="20"/>
      <c r="C2" s="21"/>
    </row>
    <row r="3" spans="1:4" ht="16" thickBot="1" x14ac:dyDescent="0.2">
      <c r="A3" s="22" t="s">
        <v>146</v>
      </c>
      <c r="B3" s="23" t="s">
        <v>145</v>
      </c>
      <c r="C3" s="24">
        <v>78</v>
      </c>
    </row>
    <row r="4" spans="1:4" ht="16" thickBot="1" x14ac:dyDescent="0.2">
      <c r="A4" s="22" t="s">
        <v>148</v>
      </c>
      <c r="B4" s="23" t="s">
        <v>147</v>
      </c>
      <c r="C4" s="24">
        <v>90</v>
      </c>
    </row>
    <row r="5" spans="1:4" ht="16" thickBot="1" x14ac:dyDescent="0.2">
      <c r="A5" s="22" t="s">
        <v>512</v>
      </c>
      <c r="B5" s="23" t="s">
        <v>149</v>
      </c>
      <c r="C5" s="24">
        <v>48</v>
      </c>
    </row>
    <row r="6" spans="1:4" ht="16" thickBot="1" x14ac:dyDescent="0.2">
      <c r="A6" s="22" t="s">
        <v>514</v>
      </c>
      <c r="B6" s="23" t="s">
        <v>513</v>
      </c>
      <c r="C6" s="24">
        <v>42</v>
      </c>
    </row>
    <row r="7" spans="1:4" ht="16" thickBot="1" x14ac:dyDescent="0.2">
      <c r="A7" s="22" t="s">
        <v>516</v>
      </c>
      <c r="B7" s="23" t="s">
        <v>515</v>
      </c>
      <c r="C7" s="24">
        <v>42</v>
      </c>
    </row>
    <row r="8" spans="1:4" ht="16" thickBot="1" x14ac:dyDescent="0.2">
      <c r="A8" s="22" t="s">
        <v>325</v>
      </c>
      <c r="B8" s="23" t="s">
        <v>517</v>
      </c>
      <c r="C8" s="24">
        <v>42</v>
      </c>
    </row>
    <row r="9" spans="1:4" ht="16" thickBot="1" x14ac:dyDescent="0.2">
      <c r="A9" s="22" t="s">
        <v>327</v>
      </c>
      <c r="B9" s="23" t="s">
        <v>326</v>
      </c>
      <c r="C9" s="24">
        <v>42</v>
      </c>
    </row>
    <row r="10" spans="1:4" ht="16" thickBot="1" x14ac:dyDescent="0.2">
      <c r="A10" s="22" t="s">
        <v>329</v>
      </c>
      <c r="B10" s="23" t="s">
        <v>328</v>
      </c>
      <c r="C10" s="24">
        <v>60</v>
      </c>
    </row>
    <row r="11" spans="1:4" ht="16" thickBot="1" x14ac:dyDescent="0.2">
      <c r="A11" s="22" t="s">
        <v>331</v>
      </c>
      <c r="B11" s="23" t="s">
        <v>330</v>
      </c>
      <c r="C11" s="24">
        <v>60</v>
      </c>
    </row>
    <row r="12" spans="1:4" ht="16" thickBot="1" x14ac:dyDescent="0.2">
      <c r="A12" s="22" t="s">
        <v>471</v>
      </c>
      <c r="B12" s="23" t="s">
        <v>470</v>
      </c>
      <c r="C12" s="24">
        <v>36</v>
      </c>
      <c r="D12" s="5" t="s">
        <v>174</v>
      </c>
    </row>
    <row r="13" spans="1:4" ht="16" thickBot="1" x14ac:dyDescent="0.2">
      <c r="A13" s="22" t="s">
        <v>473</v>
      </c>
      <c r="B13" s="23" t="s">
        <v>472</v>
      </c>
      <c r="C13" s="24">
        <v>48</v>
      </c>
      <c r="D13" s="5" t="s">
        <v>174</v>
      </c>
    </row>
    <row r="14" spans="1:4" ht="16" thickBot="1" x14ac:dyDescent="0.2">
      <c r="A14" s="22" t="s">
        <v>475</v>
      </c>
      <c r="B14" s="23" t="s">
        <v>474</v>
      </c>
      <c r="C14" s="24">
        <v>48</v>
      </c>
      <c r="D14" s="5" t="s">
        <v>174</v>
      </c>
    </row>
    <row r="15" spans="1:4" ht="16" thickBot="1" x14ac:dyDescent="0.2">
      <c r="A15" s="22" t="s">
        <v>477</v>
      </c>
      <c r="B15" s="23" t="s">
        <v>476</v>
      </c>
      <c r="C15" s="24">
        <v>48</v>
      </c>
      <c r="D15" s="5" t="s">
        <v>174</v>
      </c>
    </row>
    <row r="16" spans="1:4" ht="16" thickBot="1" x14ac:dyDescent="0.2">
      <c r="A16" s="22" t="s">
        <v>479</v>
      </c>
      <c r="B16" s="23" t="s">
        <v>478</v>
      </c>
      <c r="C16" s="24">
        <v>48</v>
      </c>
      <c r="D16" s="5" t="s">
        <v>174</v>
      </c>
    </row>
    <row r="17" spans="1:32" ht="16" thickBot="1" x14ac:dyDescent="0.2">
      <c r="A17" s="22" t="s">
        <v>481</v>
      </c>
      <c r="B17" s="23" t="s">
        <v>480</v>
      </c>
      <c r="C17" s="24">
        <v>48</v>
      </c>
      <c r="D17" s="5" t="s">
        <v>174</v>
      </c>
    </row>
    <row r="18" spans="1:32" ht="16" thickBot="1" x14ac:dyDescent="0.2">
      <c r="A18" s="22" t="s">
        <v>482</v>
      </c>
      <c r="B18" s="23" t="s">
        <v>150</v>
      </c>
      <c r="C18" s="24">
        <v>48</v>
      </c>
      <c r="D18" s="5" t="s">
        <v>174</v>
      </c>
    </row>
    <row r="19" spans="1:32" ht="16" thickBot="1" x14ac:dyDescent="0.2">
      <c r="A19" s="22" t="s">
        <v>484</v>
      </c>
      <c r="B19" s="23" t="s">
        <v>483</v>
      </c>
      <c r="C19" s="24">
        <v>48</v>
      </c>
    </row>
    <row r="20" spans="1:32" ht="16" thickBot="1" x14ac:dyDescent="0.2">
      <c r="A20" s="22" t="s">
        <v>486</v>
      </c>
      <c r="B20" s="23" t="s">
        <v>485</v>
      </c>
      <c r="C20" s="24">
        <v>30</v>
      </c>
    </row>
    <row r="21" spans="1:32" ht="16" thickBot="1" x14ac:dyDescent="0.2">
      <c r="A21" s="22" t="s">
        <v>488</v>
      </c>
      <c r="B21" s="23" t="s">
        <v>487</v>
      </c>
      <c r="C21" s="24">
        <v>48</v>
      </c>
    </row>
    <row r="22" spans="1:32" ht="16" thickBot="1" x14ac:dyDescent="0.2">
      <c r="A22" s="22" t="s">
        <v>490</v>
      </c>
      <c r="B22" s="23" t="s">
        <v>489</v>
      </c>
      <c r="C22" s="24">
        <v>48</v>
      </c>
      <c r="D22" s="5" t="s">
        <v>174</v>
      </c>
    </row>
    <row r="23" spans="1:32" ht="16" thickBot="1" x14ac:dyDescent="0.2">
      <c r="A23" s="22" t="s">
        <v>492</v>
      </c>
      <c r="B23" s="23" t="s">
        <v>491</v>
      </c>
      <c r="C23" s="24">
        <v>48</v>
      </c>
    </row>
    <row r="24" spans="1:32" ht="16" thickBot="1" x14ac:dyDescent="0.2">
      <c r="A24" s="22" t="s">
        <v>494</v>
      </c>
      <c r="B24" s="23" t="s">
        <v>493</v>
      </c>
      <c r="C24" s="24">
        <v>48</v>
      </c>
    </row>
    <row r="25" spans="1:32" ht="16" thickBot="1" x14ac:dyDescent="0.2">
      <c r="A25" s="22" t="s">
        <v>354</v>
      </c>
      <c r="B25" s="23" t="s">
        <v>495</v>
      </c>
      <c r="C25" s="24">
        <v>48</v>
      </c>
    </row>
    <row r="26" spans="1:32" ht="16" thickBot="1" x14ac:dyDescent="0.2">
      <c r="A26" s="22" t="s">
        <v>356</v>
      </c>
      <c r="B26" s="23" t="s">
        <v>355</v>
      </c>
      <c r="C26" s="24">
        <v>42</v>
      </c>
    </row>
    <row r="27" spans="1:32" ht="16" thickBot="1" x14ac:dyDescent="0.2">
      <c r="A27" s="22" t="s">
        <v>362</v>
      </c>
      <c r="B27" s="23" t="s">
        <v>357</v>
      </c>
      <c r="C27" s="24">
        <v>90</v>
      </c>
    </row>
    <row r="28" spans="1:32" ht="16" thickBot="1" x14ac:dyDescent="0.2">
      <c r="A28" s="22" t="s">
        <v>364</v>
      </c>
      <c r="B28" s="23" t="s">
        <v>363</v>
      </c>
      <c r="C28" s="24">
        <v>42</v>
      </c>
    </row>
    <row r="29" spans="1:32" ht="16" thickBot="1" x14ac:dyDescent="0.2">
      <c r="A29" s="22" t="s">
        <v>506</v>
      </c>
      <c r="B29" s="23" t="s">
        <v>505</v>
      </c>
      <c r="C29" s="24">
        <v>239</v>
      </c>
    </row>
    <row r="30" spans="1:32" ht="16" thickBot="1" x14ac:dyDescent="0.2">
      <c r="A30" s="22" t="s">
        <v>508</v>
      </c>
      <c r="B30" s="23" t="s">
        <v>507</v>
      </c>
      <c r="C30" s="24">
        <v>90</v>
      </c>
    </row>
    <row r="31" spans="1:32" ht="31" thickBot="1" x14ac:dyDescent="0.2">
      <c r="A31" s="22" t="s">
        <v>510</v>
      </c>
      <c r="B31" s="23" t="s">
        <v>509</v>
      </c>
      <c r="C31" s="24">
        <v>42</v>
      </c>
    </row>
    <row r="32" spans="1:32" s="7" customFormat="1" ht="25.5" customHeight="1" thickBot="1" x14ac:dyDescent="0.2">
      <c r="A32" s="25" t="s">
        <v>511</v>
      </c>
      <c r="B32" s="26" t="s">
        <v>524</v>
      </c>
      <c r="C32" s="27">
        <v>227</v>
      </c>
      <c r="D32" s="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8" customFormat="1" ht="16" thickBot="1" x14ac:dyDescent="0.2">
      <c r="A33" s="28" t="s">
        <v>316</v>
      </c>
      <c r="B33" s="29" t="s">
        <v>315</v>
      </c>
      <c r="C33" s="30">
        <v>119</v>
      </c>
      <c r="D33" s="5" t="s">
        <v>174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s="8" customFormat="1" ht="16" thickBot="1" x14ac:dyDescent="0.2">
      <c r="A34" s="31" t="s">
        <v>430</v>
      </c>
      <c r="B34" s="32" t="s">
        <v>429</v>
      </c>
      <c r="C34" s="33">
        <v>119</v>
      </c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8" customFormat="1" ht="16" thickBot="1" x14ac:dyDescent="0.2">
      <c r="A35" s="31" t="s">
        <v>432</v>
      </c>
      <c r="B35" s="32" t="s">
        <v>431</v>
      </c>
      <c r="C35" s="33">
        <v>67</v>
      </c>
      <c r="D35" s="5" t="s">
        <v>174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8" customFormat="1" ht="16" thickBot="1" x14ac:dyDescent="0.2">
      <c r="A36" s="22" t="s">
        <v>434</v>
      </c>
      <c r="B36" s="23" t="s">
        <v>433</v>
      </c>
      <c r="C36" s="24">
        <v>119</v>
      </c>
      <c r="D36" s="5" t="s">
        <v>174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6" thickBot="1" x14ac:dyDescent="0.2">
      <c r="A37" s="22" t="s">
        <v>136</v>
      </c>
      <c r="B37" s="23" t="s">
        <v>135</v>
      </c>
      <c r="C37" s="24">
        <v>119</v>
      </c>
    </row>
    <row r="38" spans="1:32" ht="16" thickBot="1" x14ac:dyDescent="0.2">
      <c r="A38" s="22" t="s">
        <v>1</v>
      </c>
      <c r="B38" s="23" t="s">
        <v>0</v>
      </c>
      <c r="C38" s="24">
        <v>36</v>
      </c>
    </row>
    <row r="39" spans="1:32" ht="16" thickBot="1" x14ac:dyDescent="0.2">
      <c r="A39" s="22" t="s">
        <v>3</v>
      </c>
      <c r="B39" s="23" t="s">
        <v>2</v>
      </c>
      <c r="C39" s="24">
        <v>30</v>
      </c>
    </row>
    <row r="40" spans="1:32" ht="16" thickBot="1" x14ac:dyDescent="0.2">
      <c r="A40" s="22" t="s">
        <v>5</v>
      </c>
      <c r="B40" s="23" t="s">
        <v>4</v>
      </c>
      <c r="C40" s="24">
        <v>30</v>
      </c>
    </row>
    <row r="41" spans="1:32" ht="16" thickBot="1" x14ac:dyDescent="0.2">
      <c r="A41" s="22" t="s">
        <v>7</v>
      </c>
      <c r="B41" s="23" t="s">
        <v>6</v>
      </c>
      <c r="C41" s="24">
        <v>48</v>
      </c>
    </row>
    <row r="42" spans="1:32" ht="16" thickBot="1" x14ac:dyDescent="0.2">
      <c r="A42" s="22" t="s">
        <v>9</v>
      </c>
      <c r="B42" s="23" t="s">
        <v>8</v>
      </c>
      <c r="C42" s="24">
        <v>30</v>
      </c>
    </row>
    <row r="43" spans="1:32" ht="16" thickBot="1" x14ac:dyDescent="0.2">
      <c r="A43" s="22" t="s">
        <v>186</v>
      </c>
      <c r="B43" s="23" t="s">
        <v>185</v>
      </c>
      <c r="C43" s="24">
        <v>30</v>
      </c>
    </row>
    <row r="44" spans="1:32" ht="16" thickBot="1" x14ac:dyDescent="0.2">
      <c r="A44" s="22" t="s">
        <v>188</v>
      </c>
      <c r="B44" s="23" t="s">
        <v>187</v>
      </c>
      <c r="C44" s="24">
        <v>30</v>
      </c>
    </row>
    <row r="45" spans="1:32" ht="16" thickBot="1" x14ac:dyDescent="0.2">
      <c r="A45" s="22" t="s">
        <v>190</v>
      </c>
      <c r="B45" s="23" t="s">
        <v>189</v>
      </c>
      <c r="C45" s="24">
        <v>48</v>
      </c>
    </row>
    <row r="46" spans="1:32" ht="16" thickBot="1" x14ac:dyDescent="0.2">
      <c r="A46" s="22" t="s">
        <v>192</v>
      </c>
      <c r="B46" s="23" t="s">
        <v>191</v>
      </c>
      <c r="C46" s="24">
        <v>48</v>
      </c>
    </row>
    <row r="47" spans="1:32" ht="16" thickBot="1" x14ac:dyDescent="0.2">
      <c r="A47" s="22" t="s">
        <v>194</v>
      </c>
      <c r="B47" s="23" t="s">
        <v>193</v>
      </c>
      <c r="C47" s="24">
        <v>30</v>
      </c>
    </row>
    <row r="48" spans="1:32" ht="16" thickBot="1" x14ac:dyDescent="0.2">
      <c r="A48" s="22" t="s">
        <v>234</v>
      </c>
      <c r="B48" s="23" t="s">
        <v>233</v>
      </c>
      <c r="C48" s="24">
        <v>48</v>
      </c>
    </row>
    <row r="49" spans="1:3" ht="16" thickBot="1" x14ac:dyDescent="0.2">
      <c r="A49" s="22" t="s">
        <v>236</v>
      </c>
      <c r="B49" s="23" t="s">
        <v>235</v>
      </c>
      <c r="C49" s="24">
        <v>48</v>
      </c>
    </row>
    <row r="50" spans="1:3" ht="16" thickBot="1" x14ac:dyDescent="0.2">
      <c r="A50" s="22" t="s">
        <v>238</v>
      </c>
      <c r="B50" s="23" t="s">
        <v>237</v>
      </c>
      <c r="C50" s="24">
        <v>48</v>
      </c>
    </row>
    <row r="51" spans="1:3" ht="16" thickBot="1" x14ac:dyDescent="0.2">
      <c r="A51" s="22" t="s">
        <v>239</v>
      </c>
      <c r="B51" s="23" t="s">
        <v>0</v>
      </c>
      <c r="C51" s="24">
        <v>30</v>
      </c>
    </row>
    <row r="52" spans="1:3" ht="16" thickBot="1" x14ac:dyDescent="0.2">
      <c r="A52" s="22" t="s">
        <v>97</v>
      </c>
      <c r="B52" s="23" t="s">
        <v>96</v>
      </c>
      <c r="C52" s="24">
        <v>90</v>
      </c>
    </row>
    <row r="53" spans="1:3" ht="16" thickBot="1" x14ac:dyDescent="0.2">
      <c r="A53" s="22" t="s">
        <v>98</v>
      </c>
      <c r="B53" s="23" t="s">
        <v>89</v>
      </c>
      <c r="C53" s="24">
        <v>47</v>
      </c>
    </row>
    <row r="54" spans="1:3" ht="16" thickBot="1" x14ac:dyDescent="0.2">
      <c r="A54" s="22" t="s">
        <v>100</v>
      </c>
      <c r="B54" s="23" t="s">
        <v>99</v>
      </c>
      <c r="C54" s="24">
        <v>30</v>
      </c>
    </row>
    <row r="55" spans="1:3" ht="16" thickBot="1" x14ac:dyDescent="0.2">
      <c r="A55" s="22" t="s">
        <v>102</v>
      </c>
      <c r="B55" s="23" t="s">
        <v>101</v>
      </c>
      <c r="C55" s="24">
        <v>48</v>
      </c>
    </row>
    <row r="56" spans="1:3" ht="16" thickBot="1" x14ac:dyDescent="0.2">
      <c r="A56" s="22" t="s">
        <v>104</v>
      </c>
      <c r="B56" s="23" t="s">
        <v>103</v>
      </c>
      <c r="C56" s="24">
        <v>48</v>
      </c>
    </row>
    <row r="57" spans="1:3" ht="16" thickBot="1" x14ac:dyDescent="0.2">
      <c r="A57" s="22" t="s">
        <v>106</v>
      </c>
      <c r="B57" s="23" t="s">
        <v>105</v>
      </c>
      <c r="C57" s="24">
        <v>30</v>
      </c>
    </row>
    <row r="58" spans="1:3" ht="16" thickBot="1" x14ac:dyDescent="0.2">
      <c r="A58" s="22" t="s">
        <v>108</v>
      </c>
      <c r="B58" s="23" t="s">
        <v>107</v>
      </c>
      <c r="C58" s="24">
        <v>30</v>
      </c>
    </row>
    <row r="59" spans="1:3" ht="16" thickBot="1" x14ac:dyDescent="0.2">
      <c r="A59" s="22" t="s">
        <v>419</v>
      </c>
      <c r="B59" s="23" t="s">
        <v>418</v>
      </c>
      <c r="C59" s="24">
        <v>90</v>
      </c>
    </row>
    <row r="60" spans="1:3" ht="16" thickBot="1" x14ac:dyDescent="0.2">
      <c r="A60" s="22" t="s">
        <v>421</v>
      </c>
      <c r="B60" s="23" t="s">
        <v>420</v>
      </c>
      <c r="C60" s="24">
        <v>48</v>
      </c>
    </row>
    <row r="61" spans="1:3" ht="16" thickBot="1" x14ac:dyDescent="0.2">
      <c r="A61" s="22" t="s">
        <v>423</v>
      </c>
      <c r="B61" s="23" t="s">
        <v>422</v>
      </c>
      <c r="C61" s="24">
        <v>30</v>
      </c>
    </row>
    <row r="62" spans="1:3" ht="16" thickBot="1" x14ac:dyDescent="0.2">
      <c r="A62" s="22" t="s">
        <v>424</v>
      </c>
      <c r="B62" s="23" t="s">
        <v>368</v>
      </c>
      <c r="C62" s="24">
        <v>48</v>
      </c>
    </row>
    <row r="63" spans="1:3" ht="16" thickBot="1" x14ac:dyDescent="0.2">
      <c r="A63" s="22" t="s">
        <v>426</v>
      </c>
      <c r="B63" s="23" t="s">
        <v>425</v>
      </c>
      <c r="C63" s="24">
        <v>48</v>
      </c>
    </row>
    <row r="64" spans="1:3" ht="16" thickBot="1" x14ac:dyDescent="0.2">
      <c r="A64" s="22" t="s">
        <v>428</v>
      </c>
      <c r="B64" s="23" t="s">
        <v>427</v>
      </c>
      <c r="C64" s="24">
        <v>18</v>
      </c>
    </row>
    <row r="65" spans="1:7" ht="16" thickBot="1" x14ac:dyDescent="0.2">
      <c r="A65" s="22" t="s">
        <v>376</v>
      </c>
      <c r="B65" s="34" t="s">
        <v>375</v>
      </c>
      <c r="C65" s="24">
        <v>89</v>
      </c>
    </row>
    <row r="66" spans="1:7" ht="13" customHeight="1" thickBot="1" x14ac:dyDescent="0.2">
      <c r="A66" s="22" t="s">
        <v>378</v>
      </c>
      <c r="B66" s="23" t="s">
        <v>377</v>
      </c>
      <c r="C66" s="24">
        <v>18</v>
      </c>
    </row>
    <row r="67" spans="1:7" ht="16" thickBot="1" x14ac:dyDescent="0.2">
      <c r="A67" s="22" t="s">
        <v>380</v>
      </c>
      <c r="B67" s="23" t="s">
        <v>379</v>
      </c>
      <c r="C67" s="24">
        <v>90</v>
      </c>
    </row>
    <row r="68" spans="1:7" ht="16" thickBot="1" x14ac:dyDescent="0.2">
      <c r="A68" s="22" t="s">
        <v>382</v>
      </c>
      <c r="B68" s="23" t="s">
        <v>381</v>
      </c>
      <c r="C68" s="24">
        <v>48</v>
      </c>
      <c r="D68" s="5" t="s">
        <v>174</v>
      </c>
    </row>
    <row r="69" spans="1:7" ht="16" thickBot="1" x14ac:dyDescent="0.2">
      <c r="A69" s="22" t="s">
        <v>384</v>
      </c>
      <c r="B69" s="23" t="s">
        <v>383</v>
      </c>
      <c r="C69" s="24">
        <v>30</v>
      </c>
    </row>
    <row r="70" spans="1:7" ht="16" thickBot="1" x14ac:dyDescent="0.2">
      <c r="A70" s="22" t="s">
        <v>385</v>
      </c>
      <c r="B70" s="23" t="s">
        <v>90</v>
      </c>
      <c r="C70" s="24">
        <v>61</v>
      </c>
      <c r="D70" s="5" t="s">
        <v>174</v>
      </c>
    </row>
    <row r="71" spans="1:7" ht="16" thickBot="1" x14ac:dyDescent="0.2">
      <c r="A71" s="22" t="s">
        <v>386</v>
      </c>
      <c r="B71" s="23" t="s">
        <v>280</v>
      </c>
      <c r="C71" s="24">
        <v>61</v>
      </c>
      <c r="D71" s="5" t="s">
        <v>174</v>
      </c>
    </row>
    <row r="72" spans="1:7" ht="16" thickBot="1" x14ac:dyDescent="0.2">
      <c r="A72" s="22" t="s">
        <v>387</v>
      </c>
      <c r="B72" s="23" t="s">
        <v>281</v>
      </c>
      <c r="C72" s="24">
        <v>47</v>
      </c>
      <c r="D72" s="5"/>
    </row>
    <row r="73" spans="1:7" ht="16" thickBot="1" x14ac:dyDescent="0.2">
      <c r="A73" s="22" t="s">
        <v>109</v>
      </c>
      <c r="B73" s="23" t="s">
        <v>53</v>
      </c>
      <c r="C73" s="24">
        <v>61</v>
      </c>
      <c r="D73" s="5"/>
    </row>
    <row r="74" spans="1:7" ht="16" thickBot="1" x14ac:dyDescent="0.2">
      <c r="A74" s="22" t="s">
        <v>54</v>
      </c>
      <c r="B74" s="23" t="s">
        <v>55</v>
      </c>
      <c r="C74" s="24">
        <v>61</v>
      </c>
      <c r="D74" s="5"/>
    </row>
    <row r="75" spans="1:7" ht="16" thickBot="1" x14ac:dyDescent="0.2">
      <c r="A75" s="22" t="s">
        <v>176</v>
      </c>
      <c r="B75" s="23" t="s">
        <v>175</v>
      </c>
      <c r="C75" s="24">
        <v>61</v>
      </c>
      <c r="D75" s="5" t="s">
        <v>435</v>
      </c>
      <c r="G75" s="10"/>
    </row>
    <row r="76" spans="1:7" ht="16" thickBot="1" x14ac:dyDescent="0.2">
      <c r="A76" s="13"/>
      <c r="B76" s="13"/>
      <c r="C76" s="13"/>
    </row>
    <row r="77" spans="1:7" ht="16" thickBot="1" x14ac:dyDescent="0.2">
      <c r="A77" s="19" t="s">
        <v>388</v>
      </c>
      <c r="B77" s="20"/>
      <c r="C77" s="35"/>
    </row>
    <row r="78" spans="1:7" ht="16" thickBot="1" x14ac:dyDescent="0.2">
      <c r="A78" s="22" t="s">
        <v>390</v>
      </c>
      <c r="B78" s="23" t="s">
        <v>389</v>
      </c>
      <c r="C78" s="24">
        <v>90</v>
      </c>
    </row>
    <row r="79" spans="1:7" ht="16" thickBot="1" x14ac:dyDescent="0.2">
      <c r="A79" s="22" t="s">
        <v>392</v>
      </c>
      <c r="B79" s="23" t="s">
        <v>391</v>
      </c>
      <c r="C79" s="24">
        <v>90</v>
      </c>
    </row>
    <row r="80" spans="1:7" ht="16" thickBot="1" x14ac:dyDescent="0.2">
      <c r="A80" s="22" t="s">
        <v>394</v>
      </c>
      <c r="B80" s="23" t="s">
        <v>393</v>
      </c>
      <c r="C80" s="24">
        <v>119</v>
      </c>
    </row>
    <row r="81" spans="1:3" ht="16" thickBot="1" x14ac:dyDescent="0.2">
      <c r="A81" s="22" t="s">
        <v>396</v>
      </c>
      <c r="B81" s="23" t="s">
        <v>395</v>
      </c>
      <c r="C81" s="24">
        <v>90</v>
      </c>
    </row>
    <row r="82" spans="1:3" ht="16" thickBot="1" x14ac:dyDescent="0.2">
      <c r="A82" s="22" t="s">
        <v>398</v>
      </c>
      <c r="B82" s="23" t="s">
        <v>397</v>
      </c>
      <c r="C82" s="24">
        <v>90</v>
      </c>
    </row>
    <row r="83" spans="1:3" ht="16" thickBot="1" x14ac:dyDescent="0.2">
      <c r="A83" s="22" t="s">
        <v>400</v>
      </c>
      <c r="B83" s="23" t="s">
        <v>399</v>
      </c>
      <c r="C83" s="24">
        <v>149</v>
      </c>
    </row>
    <row r="84" spans="1:3" ht="16" thickBot="1" x14ac:dyDescent="0.2">
      <c r="A84" s="22" t="s">
        <v>402</v>
      </c>
      <c r="B84" s="23" t="s">
        <v>401</v>
      </c>
      <c r="C84" s="24">
        <v>42</v>
      </c>
    </row>
    <row r="85" spans="1:3" ht="16" thickBot="1" x14ac:dyDescent="0.2">
      <c r="A85" s="22" t="s">
        <v>333</v>
      </c>
      <c r="B85" s="23" t="s">
        <v>332</v>
      </c>
      <c r="C85" s="24">
        <v>42</v>
      </c>
    </row>
    <row r="86" spans="1:3" ht="16" thickBot="1" x14ac:dyDescent="0.2">
      <c r="A86" s="22" t="s">
        <v>335</v>
      </c>
      <c r="B86" s="23" t="s">
        <v>334</v>
      </c>
      <c r="C86" s="24">
        <v>90</v>
      </c>
    </row>
    <row r="87" spans="1:3" ht="16" thickBot="1" x14ac:dyDescent="0.2">
      <c r="A87" s="22" t="s">
        <v>337</v>
      </c>
      <c r="B87" s="23" t="s">
        <v>336</v>
      </c>
      <c r="C87" s="24">
        <v>90</v>
      </c>
    </row>
    <row r="88" spans="1:3" ht="16" thickBot="1" x14ac:dyDescent="0.2">
      <c r="A88" s="22" t="s">
        <v>339</v>
      </c>
      <c r="B88" s="23" t="s">
        <v>338</v>
      </c>
      <c r="C88" s="24">
        <v>42</v>
      </c>
    </row>
    <row r="89" spans="1:3" ht="16" thickBot="1" x14ac:dyDescent="0.2">
      <c r="A89" s="22" t="s">
        <v>341</v>
      </c>
      <c r="B89" s="23" t="s">
        <v>340</v>
      </c>
      <c r="C89" s="24">
        <v>42</v>
      </c>
    </row>
    <row r="90" spans="1:3" ht="16" thickBot="1" x14ac:dyDescent="0.2">
      <c r="A90" s="22" t="s">
        <v>343</v>
      </c>
      <c r="B90" s="23" t="s">
        <v>342</v>
      </c>
      <c r="C90" s="24">
        <v>42</v>
      </c>
    </row>
    <row r="91" spans="1:3" ht="16" thickBot="1" x14ac:dyDescent="0.2">
      <c r="A91" s="22" t="s">
        <v>345</v>
      </c>
      <c r="B91" s="23" t="s">
        <v>344</v>
      </c>
      <c r="C91" s="24">
        <v>42</v>
      </c>
    </row>
    <row r="92" spans="1:3" ht="16" thickBot="1" x14ac:dyDescent="0.2">
      <c r="A92" s="22" t="s">
        <v>347</v>
      </c>
      <c r="B92" s="23" t="s">
        <v>346</v>
      </c>
      <c r="C92" s="24">
        <v>42</v>
      </c>
    </row>
    <row r="93" spans="1:3" ht="16" thickBot="1" x14ac:dyDescent="0.2">
      <c r="A93" s="22" t="s">
        <v>349</v>
      </c>
      <c r="B93" s="23" t="s">
        <v>348</v>
      </c>
      <c r="C93" s="24">
        <v>90</v>
      </c>
    </row>
    <row r="94" spans="1:3" ht="16" thickBot="1" x14ac:dyDescent="0.2">
      <c r="A94" s="22" t="s">
        <v>351</v>
      </c>
      <c r="B94" s="23" t="s">
        <v>350</v>
      </c>
      <c r="C94" s="24">
        <v>179</v>
      </c>
    </row>
    <row r="95" spans="1:3" ht="16" thickBot="1" x14ac:dyDescent="0.2">
      <c r="A95" s="22" t="s">
        <v>353</v>
      </c>
      <c r="B95" s="23" t="s">
        <v>352</v>
      </c>
      <c r="C95" s="24">
        <v>60</v>
      </c>
    </row>
    <row r="96" spans="1:3" ht="16" thickBot="1" x14ac:dyDescent="0.2">
      <c r="A96" s="22" t="s">
        <v>230</v>
      </c>
      <c r="B96" s="23" t="s">
        <v>229</v>
      </c>
      <c r="C96" s="24">
        <v>30</v>
      </c>
    </row>
    <row r="97" spans="1:3" ht="16" thickBot="1" x14ac:dyDescent="0.2">
      <c r="A97" s="22" t="s">
        <v>232</v>
      </c>
      <c r="B97" s="23" t="s">
        <v>231</v>
      </c>
      <c r="C97" s="24">
        <v>90</v>
      </c>
    </row>
    <row r="98" spans="1:3" ht="16" thickBot="1" x14ac:dyDescent="0.2">
      <c r="A98" s="22" t="s">
        <v>225</v>
      </c>
      <c r="B98" s="23" t="s">
        <v>224</v>
      </c>
      <c r="C98" s="24">
        <v>48</v>
      </c>
    </row>
    <row r="99" spans="1:3" ht="16" thickBot="1" x14ac:dyDescent="0.2">
      <c r="A99" s="22" t="s">
        <v>227</v>
      </c>
      <c r="B99" s="23" t="s">
        <v>226</v>
      </c>
      <c r="C99" s="24">
        <v>119</v>
      </c>
    </row>
    <row r="100" spans="1:3" ht="26.25" customHeight="1" thickBot="1" x14ac:dyDescent="0.2">
      <c r="A100" s="36" t="s">
        <v>228</v>
      </c>
      <c r="B100" s="37" t="s">
        <v>529</v>
      </c>
      <c r="C100" s="27">
        <v>149</v>
      </c>
    </row>
    <row r="101" spans="1:3" ht="16" thickBot="1" x14ac:dyDescent="0.2">
      <c r="A101" s="28" t="s">
        <v>50</v>
      </c>
      <c r="B101" s="32" t="s">
        <v>49</v>
      </c>
      <c r="C101" s="30">
        <v>54</v>
      </c>
    </row>
    <row r="102" spans="1:3" ht="16" thickBot="1" x14ac:dyDescent="0.2">
      <c r="A102" s="31" t="s">
        <v>52</v>
      </c>
      <c r="B102" s="32" t="s">
        <v>51</v>
      </c>
      <c r="C102" s="33">
        <v>54</v>
      </c>
    </row>
    <row r="103" spans="1:3" ht="16" thickBot="1" x14ac:dyDescent="0.2">
      <c r="A103" s="31" t="s">
        <v>92</v>
      </c>
      <c r="B103" s="32" t="s">
        <v>91</v>
      </c>
      <c r="C103" s="33">
        <v>54</v>
      </c>
    </row>
    <row r="104" spans="1:3" ht="16" thickBot="1" x14ac:dyDescent="0.2">
      <c r="A104" s="31" t="s">
        <v>94</v>
      </c>
      <c r="B104" s="32" t="s">
        <v>93</v>
      </c>
      <c r="C104" s="33">
        <v>54</v>
      </c>
    </row>
    <row r="105" spans="1:3" ht="16" thickBot="1" x14ac:dyDescent="0.2">
      <c r="A105" s="22" t="s">
        <v>282</v>
      </c>
      <c r="B105" s="23" t="s">
        <v>95</v>
      </c>
      <c r="C105" s="24">
        <v>42</v>
      </c>
    </row>
    <row r="106" spans="1:3" ht="16" thickBot="1" x14ac:dyDescent="0.2">
      <c r="A106" s="22" t="s">
        <v>284</v>
      </c>
      <c r="B106" s="23" t="s">
        <v>283</v>
      </c>
      <c r="C106" s="24">
        <v>60</v>
      </c>
    </row>
    <row r="107" spans="1:3" ht="16" thickBot="1" x14ac:dyDescent="0.2">
      <c r="A107" s="22" t="s">
        <v>286</v>
      </c>
      <c r="B107" s="23" t="s">
        <v>285</v>
      </c>
      <c r="C107" s="24">
        <v>42</v>
      </c>
    </row>
    <row r="108" spans="1:3" ht="16" thickBot="1" x14ac:dyDescent="0.2">
      <c r="A108" s="22" t="s">
        <v>57</v>
      </c>
      <c r="B108" s="23" t="s">
        <v>56</v>
      </c>
      <c r="C108" s="24">
        <v>90</v>
      </c>
    </row>
    <row r="109" spans="1:3" ht="16" thickBot="1" x14ac:dyDescent="0.2">
      <c r="A109" s="22" t="s">
        <v>59</v>
      </c>
      <c r="B109" s="23" t="s">
        <v>58</v>
      </c>
      <c r="C109" s="24">
        <v>18</v>
      </c>
    </row>
    <row r="110" spans="1:3" ht="16" thickBot="1" x14ac:dyDescent="0.2">
      <c r="A110" s="22" t="s">
        <v>61</v>
      </c>
      <c r="B110" s="23" t="s">
        <v>60</v>
      </c>
      <c r="C110" s="24">
        <v>24</v>
      </c>
    </row>
    <row r="111" spans="1:3" ht="16" thickBot="1" x14ac:dyDescent="0.2">
      <c r="A111" s="22" t="s">
        <v>63</v>
      </c>
      <c r="B111" s="23" t="s">
        <v>62</v>
      </c>
      <c r="C111" s="24">
        <v>42</v>
      </c>
    </row>
    <row r="112" spans="1:3" ht="16" thickBot="1" x14ac:dyDescent="0.2">
      <c r="A112" s="22" t="s">
        <v>320</v>
      </c>
      <c r="B112" s="23" t="s">
        <v>319</v>
      </c>
      <c r="C112" s="24">
        <v>42</v>
      </c>
    </row>
    <row r="113" spans="1:4" ht="16" thickBot="1" x14ac:dyDescent="0.2">
      <c r="A113" s="22" t="s">
        <v>322</v>
      </c>
      <c r="B113" s="23" t="s">
        <v>321</v>
      </c>
      <c r="C113" s="24">
        <v>209</v>
      </c>
    </row>
    <row r="114" spans="1:4" ht="16" thickBot="1" x14ac:dyDescent="0.2">
      <c r="A114" s="31" t="s">
        <v>323</v>
      </c>
      <c r="B114" s="38" t="s">
        <v>437</v>
      </c>
      <c r="C114" s="33">
        <v>53</v>
      </c>
    </row>
    <row r="115" spans="1:4" ht="16" thickBot="1" x14ac:dyDescent="0.2">
      <c r="A115" s="31" t="s">
        <v>324</v>
      </c>
      <c r="B115" s="38" t="s">
        <v>436</v>
      </c>
      <c r="C115" s="33">
        <v>105</v>
      </c>
    </row>
    <row r="116" spans="1:4" ht="16" thickBot="1" x14ac:dyDescent="0.2">
      <c r="A116" s="31" t="s">
        <v>137</v>
      </c>
      <c r="B116" s="38" t="s">
        <v>438</v>
      </c>
      <c r="C116" s="33">
        <v>46</v>
      </c>
    </row>
    <row r="117" spans="1:4" ht="16" thickBot="1" x14ac:dyDescent="0.2">
      <c r="A117" s="31" t="s">
        <v>138</v>
      </c>
      <c r="B117" s="38" t="s">
        <v>439</v>
      </c>
      <c r="C117" s="33">
        <v>30</v>
      </c>
    </row>
    <row r="118" spans="1:4" ht="16" thickBot="1" x14ac:dyDescent="0.2">
      <c r="A118" s="31" t="s">
        <v>139</v>
      </c>
      <c r="B118" s="38" t="s">
        <v>440</v>
      </c>
      <c r="C118" s="33">
        <v>30</v>
      </c>
    </row>
    <row r="119" spans="1:4" ht="16" thickBot="1" x14ac:dyDescent="0.2">
      <c r="A119" s="22" t="s">
        <v>141</v>
      </c>
      <c r="B119" s="23" t="s">
        <v>140</v>
      </c>
      <c r="C119" s="24">
        <v>42</v>
      </c>
    </row>
    <row r="120" spans="1:4" ht="16" thickBot="1" x14ac:dyDescent="0.2">
      <c r="A120" s="22" t="s">
        <v>143</v>
      </c>
      <c r="B120" s="23" t="s">
        <v>142</v>
      </c>
      <c r="C120" s="24">
        <v>42</v>
      </c>
    </row>
    <row r="121" spans="1:4" ht="16" thickBot="1" x14ac:dyDescent="0.2">
      <c r="A121" s="22" t="s">
        <v>67</v>
      </c>
      <c r="B121" s="23" t="s">
        <v>66</v>
      </c>
      <c r="C121" s="24">
        <v>48</v>
      </c>
    </row>
    <row r="122" spans="1:4" ht="16" thickBot="1" x14ac:dyDescent="0.2">
      <c r="A122" s="22" t="s">
        <v>259</v>
      </c>
      <c r="B122" s="23" t="s">
        <v>68</v>
      </c>
      <c r="C122" s="24">
        <v>48</v>
      </c>
      <c r="D122" s="5" t="s">
        <v>174</v>
      </c>
    </row>
    <row r="123" spans="1:4" ht="16" thickBot="1" x14ac:dyDescent="0.2">
      <c r="A123" s="22" t="s">
        <v>261</v>
      </c>
      <c r="B123" s="23" t="s">
        <v>260</v>
      </c>
      <c r="C123" s="24">
        <v>60</v>
      </c>
    </row>
    <row r="124" spans="1:4" ht="16" thickBot="1" x14ac:dyDescent="0.2">
      <c r="A124" s="22" t="s">
        <v>263</v>
      </c>
      <c r="B124" s="23" t="s">
        <v>262</v>
      </c>
      <c r="C124" s="24">
        <v>179</v>
      </c>
    </row>
    <row r="125" spans="1:4" ht="16" thickBot="1" x14ac:dyDescent="0.2">
      <c r="A125" s="22" t="s">
        <v>265</v>
      </c>
      <c r="B125" s="23" t="s">
        <v>264</v>
      </c>
      <c r="C125" s="24">
        <v>179</v>
      </c>
    </row>
    <row r="126" spans="1:4" ht="16" thickBot="1" x14ac:dyDescent="0.2">
      <c r="A126" s="22" t="s">
        <v>708</v>
      </c>
      <c r="B126" s="23" t="s">
        <v>709</v>
      </c>
      <c r="C126" s="24">
        <v>50</v>
      </c>
    </row>
    <row r="127" spans="1:4" ht="16" thickBot="1" x14ac:dyDescent="0.2">
      <c r="A127" s="22" t="s">
        <v>710</v>
      </c>
      <c r="B127" s="23" t="s">
        <v>711</v>
      </c>
      <c r="C127" s="24">
        <v>50</v>
      </c>
    </row>
    <row r="128" spans="1:4" ht="16" thickBot="1" x14ac:dyDescent="0.2">
      <c r="A128" s="22" t="s">
        <v>712</v>
      </c>
      <c r="B128" s="23" t="s">
        <v>713</v>
      </c>
      <c r="C128" s="24">
        <v>20</v>
      </c>
    </row>
    <row r="129" spans="1:4" ht="16" thickBot="1" x14ac:dyDescent="0.2">
      <c r="A129" s="22" t="s">
        <v>714</v>
      </c>
      <c r="B129" s="23" t="s">
        <v>715</v>
      </c>
      <c r="C129" s="24">
        <v>20</v>
      </c>
    </row>
    <row r="130" spans="1:4" ht="16" thickBot="1" x14ac:dyDescent="0.2">
      <c r="A130" s="22" t="s">
        <v>716</v>
      </c>
      <c r="B130" s="23" t="s">
        <v>717</v>
      </c>
      <c r="C130" s="24">
        <v>20</v>
      </c>
    </row>
    <row r="131" spans="1:4" ht="16" thickBot="1" x14ac:dyDescent="0.2">
      <c r="A131" s="22" t="s">
        <v>267</v>
      </c>
      <c r="B131" s="23" t="s">
        <v>266</v>
      </c>
      <c r="C131" s="24">
        <v>9</v>
      </c>
    </row>
    <row r="132" spans="1:4" ht="16" thickBot="1" x14ac:dyDescent="0.2">
      <c r="A132" s="22" t="s">
        <v>269</v>
      </c>
      <c r="B132" s="23" t="s">
        <v>268</v>
      </c>
      <c r="C132" s="24">
        <v>24</v>
      </c>
    </row>
    <row r="133" spans="1:4" ht="16" thickBot="1" x14ac:dyDescent="0.2">
      <c r="A133" s="22" t="s">
        <v>271</v>
      </c>
      <c r="B133" s="23" t="s">
        <v>270</v>
      </c>
      <c r="C133" s="24">
        <v>24</v>
      </c>
    </row>
    <row r="134" spans="1:4" ht="16" thickBot="1" x14ac:dyDescent="0.2">
      <c r="A134" s="22" t="s">
        <v>272</v>
      </c>
      <c r="B134" s="23" t="s">
        <v>530</v>
      </c>
      <c r="C134" s="24">
        <v>24</v>
      </c>
    </row>
    <row r="135" spans="1:4" ht="16" thickBot="1" x14ac:dyDescent="0.2">
      <c r="A135" s="22" t="s">
        <v>274</v>
      </c>
      <c r="B135" s="23" t="s">
        <v>273</v>
      </c>
      <c r="C135" s="24">
        <v>91</v>
      </c>
      <c r="D135" s="5" t="s">
        <v>174</v>
      </c>
    </row>
    <row r="136" spans="1:4" ht="25.5" customHeight="1" thickBot="1" x14ac:dyDescent="0.2">
      <c r="A136" s="36" t="s">
        <v>275</v>
      </c>
      <c r="B136" s="39" t="s">
        <v>531</v>
      </c>
      <c r="C136" s="27">
        <v>176</v>
      </c>
    </row>
    <row r="137" spans="1:4" ht="16" thickBot="1" x14ac:dyDescent="0.2">
      <c r="A137" s="28" t="s">
        <v>466</v>
      </c>
      <c r="B137" s="29" t="s">
        <v>465</v>
      </c>
      <c r="C137" s="30">
        <v>50</v>
      </c>
    </row>
    <row r="138" spans="1:4" ht="16" thickBot="1" x14ac:dyDescent="0.2">
      <c r="A138" s="31" t="s">
        <v>468</v>
      </c>
      <c r="B138" s="32" t="s">
        <v>467</v>
      </c>
      <c r="C138" s="33">
        <v>50</v>
      </c>
    </row>
    <row r="139" spans="1:4" ht="16" thickBot="1" x14ac:dyDescent="0.2">
      <c r="A139" s="31" t="s">
        <v>206</v>
      </c>
      <c r="B139" s="32" t="s">
        <v>469</v>
      </c>
      <c r="C139" s="33">
        <v>17</v>
      </c>
    </row>
    <row r="140" spans="1:4" ht="16" thickBot="1" x14ac:dyDescent="0.2">
      <c r="A140" s="31" t="s">
        <v>208</v>
      </c>
      <c r="B140" s="32" t="s">
        <v>207</v>
      </c>
      <c r="C140" s="33">
        <v>44</v>
      </c>
    </row>
    <row r="141" spans="1:4" ht="16" thickBot="1" x14ac:dyDescent="0.2">
      <c r="A141" s="31" t="s">
        <v>240</v>
      </c>
      <c r="B141" s="32" t="s">
        <v>358</v>
      </c>
      <c r="C141" s="33">
        <v>39</v>
      </c>
    </row>
    <row r="142" spans="1:4" ht="16" thickBot="1" x14ac:dyDescent="0.2">
      <c r="A142" s="1"/>
      <c r="B142" s="1"/>
      <c r="C142" s="1"/>
    </row>
    <row r="143" spans="1:4" ht="12.75" customHeight="1" thickBot="1" x14ac:dyDescent="0.2">
      <c r="A143" s="19" t="s">
        <v>241</v>
      </c>
      <c r="B143" s="20"/>
      <c r="C143" s="40"/>
    </row>
    <row r="144" spans="1:4" ht="16" thickBot="1" x14ac:dyDescent="0.2">
      <c r="A144" s="22" t="s">
        <v>243</v>
      </c>
      <c r="B144" s="23" t="s">
        <v>242</v>
      </c>
      <c r="C144" s="24">
        <v>119</v>
      </c>
    </row>
    <row r="145" spans="1:3" ht="16" thickBot="1" x14ac:dyDescent="0.2">
      <c r="A145" s="22" t="s">
        <v>245</v>
      </c>
      <c r="B145" s="23" t="s">
        <v>244</v>
      </c>
      <c r="C145" s="24">
        <v>72</v>
      </c>
    </row>
    <row r="146" spans="1:3" ht="16" thickBot="1" x14ac:dyDescent="0.2">
      <c r="A146" s="22" t="s">
        <v>247</v>
      </c>
      <c r="B146" s="23" t="s">
        <v>246</v>
      </c>
      <c r="C146" s="24">
        <v>72</v>
      </c>
    </row>
    <row r="147" spans="1:3" ht="16" thickBot="1" x14ac:dyDescent="0.2">
      <c r="A147" s="22" t="s">
        <v>249</v>
      </c>
      <c r="B147" s="23" t="s">
        <v>248</v>
      </c>
      <c r="C147" s="24">
        <v>119</v>
      </c>
    </row>
    <row r="148" spans="1:3" ht="16" thickBot="1" x14ac:dyDescent="0.2">
      <c r="A148" s="22" t="s">
        <v>251</v>
      </c>
      <c r="B148" s="23" t="s">
        <v>250</v>
      </c>
      <c r="C148" s="24">
        <v>119</v>
      </c>
    </row>
    <row r="149" spans="1:3" ht="16" thickBot="1" x14ac:dyDescent="0.2">
      <c r="A149" s="22" t="s">
        <v>253</v>
      </c>
      <c r="B149" s="23" t="s">
        <v>252</v>
      </c>
      <c r="C149" s="24">
        <v>90</v>
      </c>
    </row>
    <row r="150" spans="1:3" ht="16" thickBot="1" x14ac:dyDescent="0.2">
      <c r="A150" s="22" t="s">
        <v>255</v>
      </c>
      <c r="B150" s="23" t="s">
        <v>254</v>
      </c>
      <c r="C150" s="24">
        <v>119</v>
      </c>
    </row>
    <row r="151" spans="1:3" ht="16" thickBot="1" x14ac:dyDescent="0.2">
      <c r="A151" s="22" t="s">
        <v>257</v>
      </c>
      <c r="B151" s="23" t="s">
        <v>256</v>
      </c>
      <c r="C151" s="24">
        <v>119</v>
      </c>
    </row>
    <row r="152" spans="1:3" ht="16" thickBot="1" x14ac:dyDescent="0.2">
      <c r="A152" s="22" t="s">
        <v>39</v>
      </c>
      <c r="B152" s="23" t="s">
        <v>258</v>
      </c>
      <c r="C152" s="24">
        <v>149</v>
      </c>
    </row>
    <row r="153" spans="1:3" ht="13.5" customHeight="1" thickBot="1" x14ac:dyDescent="0.2">
      <c r="A153" s="22" t="s">
        <v>173</v>
      </c>
      <c r="B153" s="23" t="s">
        <v>172</v>
      </c>
      <c r="C153" s="24">
        <v>60</v>
      </c>
    </row>
    <row r="154" spans="1:3" ht="14.25" customHeight="1" thickBot="1" x14ac:dyDescent="0.2">
      <c r="A154" s="22" t="s">
        <v>496</v>
      </c>
      <c r="B154" s="23" t="s">
        <v>503</v>
      </c>
      <c r="C154" s="24">
        <v>50</v>
      </c>
    </row>
    <row r="155" spans="1:3" ht="16" thickBot="1" x14ac:dyDescent="0.2">
      <c r="A155" s="1"/>
      <c r="B155" s="1"/>
      <c r="C155" s="1"/>
    </row>
    <row r="156" spans="1:3" ht="16" thickBot="1" x14ac:dyDescent="0.2">
      <c r="A156" s="19" t="s">
        <v>497</v>
      </c>
      <c r="B156" s="20"/>
      <c r="C156" s="40"/>
    </row>
    <row r="157" spans="1:3" ht="26.25" customHeight="1" thickBot="1" x14ac:dyDescent="0.2">
      <c r="A157" s="36" t="s">
        <v>498</v>
      </c>
      <c r="B157" s="37" t="s">
        <v>532</v>
      </c>
      <c r="C157" s="27">
        <v>149</v>
      </c>
    </row>
    <row r="158" spans="1:3" ht="16" thickBot="1" x14ac:dyDescent="0.2">
      <c r="A158" s="28" t="s">
        <v>499</v>
      </c>
      <c r="B158" s="32" t="s">
        <v>533</v>
      </c>
      <c r="C158" s="30">
        <v>30</v>
      </c>
    </row>
    <row r="159" spans="1:3" ht="16" thickBot="1" x14ac:dyDescent="0.2">
      <c r="A159" s="31" t="s">
        <v>359</v>
      </c>
      <c r="B159" s="32" t="s">
        <v>534</v>
      </c>
      <c r="C159" s="33">
        <v>30</v>
      </c>
    </row>
    <row r="160" spans="1:3" ht="16" thickBot="1" x14ac:dyDescent="0.2">
      <c r="A160" s="31" t="s">
        <v>360</v>
      </c>
      <c r="B160" s="32" t="s">
        <v>535</v>
      </c>
      <c r="C160" s="33">
        <v>24</v>
      </c>
    </row>
    <row r="161" spans="1:3" ht="16" thickBot="1" x14ac:dyDescent="0.2">
      <c r="A161" s="31" t="s">
        <v>361</v>
      </c>
      <c r="B161" s="32" t="s">
        <v>536</v>
      </c>
      <c r="C161" s="33">
        <v>24</v>
      </c>
    </row>
    <row r="162" spans="1:3" ht="16" thickBot="1" x14ac:dyDescent="0.2">
      <c r="A162" s="31" t="s">
        <v>306</v>
      </c>
      <c r="B162" s="32" t="s">
        <v>537</v>
      </c>
      <c r="C162" s="33">
        <v>30</v>
      </c>
    </row>
    <row r="163" spans="1:3" ht="16" thickBot="1" x14ac:dyDescent="0.2">
      <c r="A163" s="31" t="s">
        <v>307</v>
      </c>
      <c r="B163" s="32" t="s">
        <v>538</v>
      </c>
      <c r="C163" s="33">
        <v>24</v>
      </c>
    </row>
    <row r="164" spans="1:3" ht="16" thickBot="1" x14ac:dyDescent="0.2">
      <c r="A164" s="31" t="s">
        <v>308</v>
      </c>
      <c r="B164" s="32" t="s">
        <v>539</v>
      </c>
      <c r="C164" s="33">
        <v>24</v>
      </c>
    </row>
    <row r="165" spans="1:3" ht="16" thickBot="1" x14ac:dyDescent="0.2">
      <c r="A165" s="22" t="s">
        <v>196</v>
      </c>
      <c r="B165" s="23" t="s">
        <v>195</v>
      </c>
      <c r="C165" s="24">
        <v>42</v>
      </c>
    </row>
    <row r="166" spans="1:3" ht="16" thickBot="1" x14ac:dyDescent="0.2">
      <c r="A166" s="22" t="s">
        <v>198</v>
      </c>
      <c r="B166" s="23" t="s">
        <v>197</v>
      </c>
      <c r="C166" s="24">
        <v>42</v>
      </c>
    </row>
    <row r="167" spans="1:3" ht="16" thickBot="1" x14ac:dyDescent="0.2">
      <c r="A167" s="22" t="s">
        <v>11</v>
      </c>
      <c r="B167" s="23" t="s">
        <v>10</v>
      </c>
      <c r="C167" s="24">
        <v>42</v>
      </c>
    </row>
    <row r="168" spans="1:3" ht="16" thickBot="1" x14ac:dyDescent="0.2">
      <c r="A168" s="22" t="s">
        <v>13</v>
      </c>
      <c r="B168" s="23" t="s">
        <v>12</v>
      </c>
      <c r="C168" s="24">
        <v>24</v>
      </c>
    </row>
    <row r="169" spans="1:3" ht="16" thickBot="1" x14ac:dyDescent="0.2">
      <c r="A169" s="22" t="s">
        <v>15</v>
      </c>
      <c r="B169" s="23" t="s">
        <v>14</v>
      </c>
      <c r="C169" s="24">
        <v>42</v>
      </c>
    </row>
    <row r="170" spans="1:3" ht="16" thickBot="1" x14ac:dyDescent="0.2">
      <c r="A170" s="22" t="s">
        <v>17</v>
      </c>
      <c r="B170" s="23" t="s">
        <v>16</v>
      </c>
      <c r="C170" s="24">
        <v>42</v>
      </c>
    </row>
    <row r="171" spans="1:3" ht="16" thickBot="1" x14ac:dyDescent="0.2">
      <c r="A171" s="22" t="s">
        <v>19</v>
      </c>
      <c r="B171" s="23" t="s">
        <v>18</v>
      </c>
      <c r="C171" s="24">
        <v>42</v>
      </c>
    </row>
    <row r="172" spans="1:3" ht="16" thickBot="1" x14ac:dyDescent="0.2">
      <c r="A172" s="22" t="s">
        <v>21</v>
      </c>
      <c r="B172" s="23" t="s">
        <v>20</v>
      </c>
      <c r="C172" s="24">
        <v>42</v>
      </c>
    </row>
    <row r="173" spans="1:3" ht="16" thickBot="1" x14ac:dyDescent="0.2">
      <c r="A173" s="22" t="s">
        <v>153</v>
      </c>
      <c r="B173" s="23" t="s">
        <v>152</v>
      </c>
      <c r="C173" s="24">
        <v>30</v>
      </c>
    </row>
    <row r="174" spans="1:3" ht="16" thickBot="1" x14ac:dyDescent="0.2">
      <c r="A174" s="22" t="s">
        <v>155</v>
      </c>
      <c r="B174" s="23" t="s">
        <v>154</v>
      </c>
      <c r="C174" s="24">
        <v>30</v>
      </c>
    </row>
    <row r="175" spans="1:3" ht="16" thickBot="1" x14ac:dyDescent="0.2">
      <c r="A175" s="22" t="s">
        <v>157</v>
      </c>
      <c r="B175" s="23" t="s">
        <v>156</v>
      </c>
      <c r="C175" s="24">
        <v>30</v>
      </c>
    </row>
    <row r="176" spans="1:3" ht="16" thickBot="1" x14ac:dyDescent="0.2">
      <c r="A176" s="22" t="s">
        <v>455</v>
      </c>
      <c r="B176" s="23" t="s">
        <v>158</v>
      </c>
      <c r="C176" s="24">
        <v>30</v>
      </c>
    </row>
    <row r="177" spans="1:3" ht="16" thickBot="1" x14ac:dyDescent="0.2">
      <c r="A177" s="22" t="s">
        <v>457</v>
      </c>
      <c r="B177" s="23" t="s">
        <v>456</v>
      </c>
      <c r="C177" s="24">
        <v>12</v>
      </c>
    </row>
    <row r="178" spans="1:3" ht="16" thickBot="1" x14ac:dyDescent="0.2">
      <c r="A178" s="22" t="s">
        <v>459</v>
      </c>
      <c r="B178" s="23" t="s">
        <v>458</v>
      </c>
      <c r="C178" s="24">
        <v>18</v>
      </c>
    </row>
    <row r="179" spans="1:3" ht="16" thickBot="1" x14ac:dyDescent="0.2">
      <c r="A179" s="22" t="s">
        <v>718</v>
      </c>
      <c r="B179" s="23" t="s">
        <v>719</v>
      </c>
      <c r="C179" s="24">
        <v>110</v>
      </c>
    </row>
    <row r="180" spans="1:3" ht="16" thickBot="1" x14ac:dyDescent="0.2">
      <c r="A180" s="22" t="s">
        <v>461</v>
      </c>
      <c r="B180" s="23" t="s">
        <v>460</v>
      </c>
      <c r="C180" s="24">
        <v>36</v>
      </c>
    </row>
    <row r="181" spans="1:3" ht="16" thickBot="1" x14ac:dyDescent="0.2">
      <c r="A181" s="22" t="s">
        <v>463</v>
      </c>
      <c r="B181" s="23" t="s">
        <v>462</v>
      </c>
      <c r="C181" s="24">
        <v>66</v>
      </c>
    </row>
    <row r="182" spans="1:3" ht="16" thickBot="1" x14ac:dyDescent="0.2">
      <c r="A182" s="22" t="s">
        <v>417</v>
      </c>
      <c r="B182" s="23" t="s">
        <v>416</v>
      </c>
      <c r="C182" s="24">
        <v>24</v>
      </c>
    </row>
    <row r="183" spans="1:3" ht="16" thickBot="1" x14ac:dyDescent="0.2">
      <c r="A183" s="22" t="s">
        <v>127</v>
      </c>
      <c r="B183" s="23" t="s">
        <v>126</v>
      </c>
      <c r="C183" s="24">
        <v>36</v>
      </c>
    </row>
    <row r="184" spans="1:3" ht="16" thickBot="1" x14ac:dyDescent="0.2">
      <c r="A184" s="22" t="s">
        <v>85</v>
      </c>
      <c r="B184" s="23" t="s">
        <v>84</v>
      </c>
      <c r="C184" s="24">
        <v>42</v>
      </c>
    </row>
    <row r="185" spans="1:3" ht="16" thickBot="1" x14ac:dyDescent="0.2">
      <c r="A185" s="22" t="s">
        <v>22</v>
      </c>
      <c r="B185" s="23" t="s">
        <v>86</v>
      </c>
      <c r="C185" s="24">
        <v>42</v>
      </c>
    </row>
    <row r="186" spans="1:3" ht="16" thickBot="1" x14ac:dyDescent="0.2">
      <c r="A186" s="22" t="s">
        <v>24</v>
      </c>
      <c r="B186" s="23" t="s">
        <v>23</v>
      </c>
      <c r="C186" s="24">
        <v>72</v>
      </c>
    </row>
    <row r="187" spans="1:3" ht="16" thickBot="1" x14ac:dyDescent="0.2">
      <c r="A187" s="22" t="s">
        <v>26</v>
      </c>
      <c r="B187" s="23" t="s">
        <v>25</v>
      </c>
      <c r="C187" s="24">
        <v>18</v>
      </c>
    </row>
    <row r="188" spans="1:3" ht="16" thickBot="1" x14ac:dyDescent="0.2">
      <c r="A188" s="22" t="s">
        <v>28</v>
      </c>
      <c r="B188" s="23" t="s">
        <v>27</v>
      </c>
      <c r="C188" s="24">
        <v>18</v>
      </c>
    </row>
    <row r="189" spans="1:3" ht="16" thickBot="1" x14ac:dyDescent="0.2">
      <c r="A189" s="22" t="s">
        <v>160</v>
      </c>
      <c r="B189" s="23" t="s">
        <v>159</v>
      </c>
      <c r="C189" s="24">
        <v>48</v>
      </c>
    </row>
    <row r="190" spans="1:3" ht="16" thickBot="1" x14ac:dyDescent="0.2">
      <c r="A190" s="22" t="s">
        <v>162</v>
      </c>
      <c r="B190" s="23" t="s">
        <v>161</v>
      </c>
      <c r="C190" s="24">
        <v>90</v>
      </c>
    </row>
    <row r="191" spans="1:3" ht="16" thickBot="1" x14ac:dyDescent="0.2">
      <c r="A191" s="22" t="s">
        <v>164</v>
      </c>
      <c r="B191" s="23" t="s">
        <v>163</v>
      </c>
      <c r="C191" s="24">
        <v>119</v>
      </c>
    </row>
    <row r="192" spans="1:3" ht="16" thickBot="1" x14ac:dyDescent="0.2">
      <c r="A192" s="13"/>
      <c r="B192" s="13"/>
      <c r="C192" s="13"/>
    </row>
    <row r="193" spans="1:3" ht="16" thickBot="1" x14ac:dyDescent="0.2">
      <c r="A193" s="19" t="s">
        <v>165</v>
      </c>
      <c r="B193" s="20"/>
      <c r="C193" s="40"/>
    </row>
    <row r="194" spans="1:3" ht="16" thickBot="1" x14ac:dyDescent="0.2">
      <c r="A194" s="22" t="s">
        <v>167</v>
      </c>
      <c r="B194" s="23" t="s">
        <v>166</v>
      </c>
      <c r="C194" s="24">
        <v>18</v>
      </c>
    </row>
    <row r="195" spans="1:3" ht="16" thickBot="1" x14ac:dyDescent="0.2">
      <c r="A195" s="22" t="s">
        <v>169</v>
      </c>
      <c r="B195" s="23" t="s">
        <v>168</v>
      </c>
      <c r="C195" s="24">
        <v>48</v>
      </c>
    </row>
    <row r="196" spans="1:3" ht="16" thickBot="1" x14ac:dyDescent="0.2">
      <c r="A196" s="22" t="s">
        <v>171</v>
      </c>
      <c r="B196" s="23" t="s">
        <v>170</v>
      </c>
      <c r="C196" s="24">
        <v>48</v>
      </c>
    </row>
    <row r="197" spans="1:3" ht="16" thickBot="1" x14ac:dyDescent="0.2">
      <c r="A197" s="22" t="s">
        <v>367</v>
      </c>
      <c r="B197" s="23" t="s">
        <v>366</v>
      </c>
      <c r="C197" s="24">
        <v>42</v>
      </c>
    </row>
    <row r="198" spans="1:3" ht="16" thickBot="1" x14ac:dyDescent="0.2">
      <c r="A198" s="22" t="s">
        <v>370</v>
      </c>
      <c r="B198" s="23" t="s">
        <v>369</v>
      </c>
      <c r="C198" s="24">
        <v>42</v>
      </c>
    </row>
    <row r="199" spans="1:3" ht="16" thickBot="1" x14ac:dyDescent="0.2">
      <c r="A199" s="22" t="s">
        <v>372</v>
      </c>
      <c r="B199" s="23" t="s">
        <v>371</v>
      </c>
      <c r="C199" s="24">
        <v>42</v>
      </c>
    </row>
    <row r="200" spans="1:3" ht="16" thickBot="1" x14ac:dyDescent="0.2">
      <c r="A200" s="22" t="s">
        <v>374</v>
      </c>
      <c r="B200" s="23" t="s">
        <v>373</v>
      </c>
      <c r="C200" s="24">
        <v>60</v>
      </c>
    </row>
    <row r="201" spans="1:3" ht="16" thickBot="1" x14ac:dyDescent="0.2">
      <c r="A201" s="22" t="s">
        <v>442</v>
      </c>
      <c r="B201" s="23" t="s">
        <v>441</v>
      </c>
      <c r="C201" s="24">
        <v>60</v>
      </c>
    </row>
    <row r="202" spans="1:3" ht="16" thickBot="1" x14ac:dyDescent="0.2">
      <c r="A202" s="22" t="s">
        <v>444</v>
      </c>
      <c r="B202" s="23" t="s">
        <v>443</v>
      </c>
      <c r="C202" s="24">
        <v>60</v>
      </c>
    </row>
    <row r="203" spans="1:3" ht="16.5" customHeight="1" thickBot="1" x14ac:dyDescent="0.2">
      <c r="A203" s="22" t="s">
        <v>453</v>
      </c>
      <c r="B203" s="23" t="s">
        <v>452</v>
      </c>
      <c r="C203" s="24">
        <v>60</v>
      </c>
    </row>
    <row r="204" spans="1:3" ht="18" customHeight="1" thickBot="1" x14ac:dyDescent="0.2">
      <c r="A204" s="41" t="s">
        <v>409</v>
      </c>
      <c r="B204" s="42" t="s">
        <v>454</v>
      </c>
      <c r="C204" s="43">
        <v>3</v>
      </c>
    </row>
    <row r="205" spans="1:3" ht="16.5" customHeight="1" thickBot="1" x14ac:dyDescent="0.2">
      <c r="A205" s="44" t="s">
        <v>410</v>
      </c>
      <c r="B205" s="45" t="s">
        <v>502</v>
      </c>
      <c r="C205" s="46">
        <v>46</v>
      </c>
    </row>
    <row r="206" spans="1:3" ht="16" thickBot="1" x14ac:dyDescent="0.2">
      <c r="A206" s="1"/>
      <c r="B206" s="1"/>
      <c r="C206" s="1"/>
    </row>
    <row r="207" spans="1:3" ht="16" thickBot="1" x14ac:dyDescent="0.2">
      <c r="A207" s="19" t="s">
        <v>411</v>
      </c>
      <c r="B207" s="20"/>
      <c r="C207" s="40"/>
    </row>
    <row r="208" spans="1:3" ht="16" thickBot="1" x14ac:dyDescent="0.2">
      <c r="A208" s="22" t="s">
        <v>413</v>
      </c>
      <c r="B208" s="23" t="s">
        <v>412</v>
      </c>
      <c r="C208" s="24">
        <v>48</v>
      </c>
    </row>
    <row r="209" spans="1:3" ht="16" thickBot="1" x14ac:dyDescent="0.2">
      <c r="A209" s="22" t="s">
        <v>415</v>
      </c>
      <c r="B209" s="23" t="s">
        <v>414</v>
      </c>
      <c r="C209" s="24">
        <v>48</v>
      </c>
    </row>
    <row r="210" spans="1:3" ht="16" thickBot="1" x14ac:dyDescent="0.2">
      <c r="A210" s="22" t="s">
        <v>221</v>
      </c>
      <c r="B210" s="23" t="s">
        <v>220</v>
      </c>
      <c r="C210" s="24">
        <v>36</v>
      </c>
    </row>
    <row r="211" spans="1:3" ht="16" thickBot="1" x14ac:dyDescent="0.2">
      <c r="A211" s="22" t="s">
        <v>223</v>
      </c>
      <c r="B211" s="23" t="s">
        <v>222</v>
      </c>
      <c r="C211" s="24">
        <v>42</v>
      </c>
    </row>
    <row r="212" spans="1:3" ht="16" thickBot="1" x14ac:dyDescent="0.2">
      <c r="A212" s="22" t="s">
        <v>276</v>
      </c>
      <c r="B212" s="23" t="s">
        <v>83</v>
      </c>
      <c r="C212" s="24">
        <v>24</v>
      </c>
    </row>
    <row r="213" spans="1:3" ht="16" thickBot="1" x14ac:dyDescent="0.2">
      <c r="A213" s="22" t="s">
        <v>278</v>
      </c>
      <c r="B213" s="23" t="s">
        <v>277</v>
      </c>
      <c r="C213" s="24">
        <v>12</v>
      </c>
    </row>
    <row r="214" spans="1:3" ht="24.75" customHeight="1" thickBot="1" x14ac:dyDescent="0.2">
      <c r="A214" s="36" t="s">
        <v>279</v>
      </c>
      <c r="B214" s="39" t="s">
        <v>540</v>
      </c>
      <c r="C214" s="27">
        <v>149</v>
      </c>
    </row>
    <row r="215" spans="1:3" ht="16" thickBot="1" x14ac:dyDescent="0.2">
      <c r="A215" s="28" t="s">
        <v>199</v>
      </c>
      <c r="B215" s="29" t="s">
        <v>464</v>
      </c>
      <c r="C215" s="30">
        <v>18</v>
      </c>
    </row>
    <row r="216" spans="1:3" ht="16" thickBot="1" x14ac:dyDescent="0.2">
      <c r="A216" s="31" t="s">
        <v>201</v>
      </c>
      <c r="B216" s="32" t="s">
        <v>200</v>
      </c>
      <c r="C216" s="33">
        <v>18</v>
      </c>
    </row>
    <row r="217" spans="1:3" ht="16" thickBot="1" x14ac:dyDescent="0.2">
      <c r="A217" s="31" t="s">
        <v>203</v>
      </c>
      <c r="B217" s="32" t="s">
        <v>202</v>
      </c>
      <c r="C217" s="33">
        <v>18</v>
      </c>
    </row>
    <row r="218" spans="1:3" ht="16" thickBot="1" x14ac:dyDescent="0.2">
      <c r="A218" s="31" t="s">
        <v>205</v>
      </c>
      <c r="B218" s="32" t="s">
        <v>204</v>
      </c>
      <c r="C218" s="33">
        <v>18</v>
      </c>
    </row>
    <row r="219" spans="1:3" ht="16" thickBot="1" x14ac:dyDescent="0.2">
      <c r="A219" s="31" t="s">
        <v>446</v>
      </c>
      <c r="B219" s="32" t="s">
        <v>445</v>
      </c>
      <c r="C219" s="33">
        <v>18</v>
      </c>
    </row>
    <row r="220" spans="1:3" ht="16" thickBot="1" x14ac:dyDescent="0.2">
      <c r="A220" s="31" t="s">
        <v>448</v>
      </c>
      <c r="B220" s="32" t="s">
        <v>447</v>
      </c>
      <c r="C220" s="33">
        <v>18</v>
      </c>
    </row>
    <row r="221" spans="1:3" ht="16" thickBot="1" x14ac:dyDescent="0.2">
      <c r="A221" s="31" t="s">
        <v>288</v>
      </c>
      <c r="B221" s="32" t="s">
        <v>287</v>
      </c>
      <c r="C221" s="33">
        <v>18</v>
      </c>
    </row>
    <row r="222" spans="1:3" ht="16" thickBot="1" x14ac:dyDescent="0.2">
      <c r="A222" s="31" t="s">
        <v>290</v>
      </c>
      <c r="B222" s="32" t="s">
        <v>289</v>
      </c>
      <c r="C222" s="33">
        <v>18</v>
      </c>
    </row>
    <row r="223" spans="1:3" ht="16" thickBot="1" x14ac:dyDescent="0.2">
      <c r="A223" s="31" t="s">
        <v>292</v>
      </c>
      <c r="B223" s="32" t="s">
        <v>291</v>
      </c>
      <c r="C223" s="33">
        <v>18</v>
      </c>
    </row>
    <row r="224" spans="1:3" ht="16" thickBot="1" x14ac:dyDescent="0.2">
      <c r="A224" s="31" t="s">
        <v>294</v>
      </c>
      <c r="B224" s="32" t="s">
        <v>293</v>
      </c>
      <c r="C224" s="33">
        <v>18</v>
      </c>
    </row>
    <row r="225" spans="1:3" ht="16" thickBot="1" x14ac:dyDescent="0.2">
      <c r="A225" s="31" t="s">
        <v>296</v>
      </c>
      <c r="B225" s="32" t="s">
        <v>295</v>
      </c>
      <c r="C225" s="33">
        <v>18</v>
      </c>
    </row>
    <row r="226" spans="1:3" ht="26.25" customHeight="1" thickBot="1" x14ac:dyDescent="0.2">
      <c r="A226" s="36" t="s">
        <v>297</v>
      </c>
      <c r="B226" s="39" t="s">
        <v>541</v>
      </c>
      <c r="C226" s="27">
        <v>90</v>
      </c>
    </row>
    <row r="227" spans="1:3" ht="16" thickBot="1" x14ac:dyDescent="0.2">
      <c r="A227" s="28" t="s">
        <v>110</v>
      </c>
      <c r="B227" s="29" t="s">
        <v>542</v>
      </c>
      <c r="C227" s="30">
        <v>18</v>
      </c>
    </row>
    <row r="228" spans="1:3" ht="16" thickBot="1" x14ac:dyDescent="0.2">
      <c r="A228" s="31" t="s">
        <v>111</v>
      </c>
      <c r="B228" s="32" t="s">
        <v>543</v>
      </c>
      <c r="C228" s="33">
        <v>18</v>
      </c>
    </row>
    <row r="229" spans="1:3" ht="16" thickBot="1" x14ac:dyDescent="0.2">
      <c r="A229" s="31" t="s">
        <v>112</v>
      </c>
      <c r="B229" s="32" t="s">
        <v>544</v>
      </c>
      <c r="C229" s="33">
        <v>18</v>
      </c>
    </row>
    <row r="230" spans="1:3" ht="16" thickBot="1" x14ac:dyDescent="0.2">
      <c r="A230" s="31" t="s">
        <v>113</v>
      </c>
      <c r="B230" s="32" t="s">
        <v>545</v>
      </c>
      <c r="C230" s="33">
        <v>18</v>
      </c>
    </row>
    <row r="231" spans="1:3" ht="16" thickBot="1" x14ac:dyDescent="0.2">
      <c r="A231" s="31" t="s">
        <v>114</v>
      </c>
      <c r="B231" s="32" t="s">
        <v>546</v>
      </c>
      <c r="C231" s="33">
        <v>18</v>
      </c>
    </row>
    <row r="232" spans="1:3" ht="16" thickBot="1" x14ac:dyDescent="0.2">
      <c r="A232" s="31" t="s">
        <v>115</v>
      </c>
      <c r="B232" s="32" t="s">
        <v>547</v>
      </c>
      <c r="C232" s="33">
        <v>18</v>
      </c>
    </row>
    <row r="233" spans="1:3" ht="24.75" customHeight="1" thickBot="1" x14ac:dyDescent="0.2">
      <c r="A233" s="36" t="s">
        <v>116</v>
      </c>
      <c r="B233" s="39" t="s">
        <v>548</v>
      </c>
      <c r="C233" s="27">
        <v>204</v>
      </c>
    </row>
    <row r="234" spans="1:3" ht="16" thickBot="1" x14ac:dyDescent="0.2">
      <c r="A234" s="28" t="s">
        <v>117</v>
      </c>
      <c r="B234" s="29" t="s">
        <v>549</v>
      </c>
      <c r="C234" s="30">
        <v>43</v>
      </c>
    </row>
    <row r="235" spans="1:3" ht="16" thickBot="1" x14ac:dyDescent="0.2">
      <c r="A235" s="31" t="s">
        <v>64</v>
      </c>
      <c r="B235" s="32" t="s">
        <v>550</v>
      </c>
      <c r="C235" s="33">
        <v>43</v>
      </c>
    </row>
    <row r="236" spans="1:3" ht="16" thickBot="1" x14ac:dyDescent="0.2">
      <c r="A236" s="31" t="s">
        <v>65</v>
      </c>
      <c r="B236" s="32" t="s">
        <v>551</v>
      </c>
      <c r="C236" s="33">
        <v>51</v>
      </c>
    </row>
    <row r="237" spans="1:3" ht="16" thickBot="1" x14ac:dyDescent="0.2">
      <c r="A237" s="31" t="s">
        <v>504</v>
      </c>
      <c r="B237" s="32" t="s">
        <v>552</v>
      </c>
      <c r="C237" s="33">
        <v>43</v>
      </c>
    </row>
    <row r="238" spans="1:3" ht="16" thickBot="1" x14ac:dyDescent="0.2">
      <c r="A238" s="31" t="s">
        <v>305</v>
      </c>
      <c r="B238" s="32" t="s">
        <v>553</v>
      </c>
      <c r="C238" s="33">
        <v>18</v>
      </c>
    </row>
    <row r="239" spans="1:3" ht="16" thickBot="1" x14ac:dyDescent="0.2">
      <c r="A239" s="31" t="s">
        <v>40</v>
      </c>
      <c r="B239" s="32" t="s">
        <v>554</v>
      </c>
      <c r="C239" s="33">
        <v>28</v>
      </c>
    </row>
    <row r="240" spans="1:3" ht="21.75" customHeight="1" thickBot="1" x14ac:dyDescent="0.2">
      <c r="A240" s="36" t="s">
        <v>41</v>
      </c>
      <c r="B240" s="39" t="s">
        <v>555</v>
      </c>
      <c r="C240" s="27">
        <v>54</v>
      </c>
    </row>
    <row r="241" spans="1:4" s="12" customFormat="1" ht="16" thickBot="1" x14ac:dyDescent="0.2">
      <c r="A241" s="28" t="s">
        <v>42</v>
      </c>
      <c r="B241" s="47" t="s">
        <v>151</v>
      </c>
      <c r="C241" s="30">
        <v>3</v>
      </c>
      <c r="D241" s="11"/>
    </row>
    <row r="242" spans="1:4" ht="16" thickBot="1" x14ac:dyDescent="0.2">
      <c r="A242" s="22" t="s">
        <v>44</v>
      </c>
      <c r="B242" s="23" t="s">
        <v>43</v>
      </c>
      <c r="C242" s="24">
        <v>12</v>
      </c>
    </row>
    <row r="243" spans="1:4" ht="16" thickBot="1" x14ac:dyDescent="0.2">
      <c r="A243" s="22" t="s">
        <v>46</v>
      </c>
      <c r="B243" s="23" t="s">
        <v>45</v>
      </c>
      <c r="C243" s="24">
        <v>3</v>
      </c>
    </row>
    <row r="244" spans="1:4" ht="16" thickBot="1" x14ac:dyDescent="0.2">
      <c r="A244" s="1"/>
      <c r="B244" s="1"/>
      <c r="C244" s="1"/>
    </row>
    <row r="245" spans="1:4" ht="16" thickBot="1" x14ac:dyDescent="0.2">
      <c r="A245" s="19" t="s">
        <v>47</v>
      </c>
      <c r="B245" s="20"/>
      <c r="C245" s="40"/>
    </row>
    <row r="246" spans="1:4" ht="16" thickBot="1" x14ac:dyDescent="0.2">
      <c r="A246" s="22" t="s">
        <v>178</v>
      </c>
      <c r="B246" s="23" t="s">
        <v>177</v>
      </c>
      <c r="C246" s="24">
        <v>42</v>
      </c>
    </row>
    <row r="247" spans="1:4" ht="16" thickBot="1" x14ac:dyDescent="0.2">
      <c r="A247" s="22" t="s">
        <v>179</v>
      </c>
      <c r="B247" s="23" t="s">
        <v>500</v>
      </c>
      <c r="C247" s="24">
        <v>33</v>
      </c>
    </row>
    <row r="248" spans="1:4" ht="16" thickBot="1" x14ac:dyDescent="0.2">
      <c r="A248" s="22" t="s">
        <v>180</v>
      </c>
      <c r="B248" s="23" t="s">
        <v>501</v>
      </c>
      <c r="C248" s="24">
        <v>26</v>
      </c>
    </row>
    <row r="249" spans="1:4" ht="16" thickBot="1" x14ac:dyDescent="0.2">
      <c r="A249" s="1"/>
      <c r="B249" s="1"/>
      <c r="C249" s="1"/>
    </row>
    <row r="250" spans="1:4" ht="16" thickBot="1" x14ac:dyDescent="0.2">
      <c r="A250" s="19" t="s">
        <v>181</v>
      </c>
      <c r="B250" s="20"/>
      <c r="C250" s="40"/>
    </row>
    <row r="251" spans="1:4" ht="16" thickBot="1" x14ac:dyDescent="0.2">
      <c r="A251" s="41" t="s">
        <v>403</v>
      </c>
      <c r="B251" s="42" t="s">
        <v>182</v>
      </c>
      <c r="C251" s="43">
        <v>179</v>
      </c>
    </row>
    <row r="252" spans="1:4" ht="30" customHeight="1" thickBot="1" x14ac:dyDescent="0.2">
      <c r="A252" s="48" t="s">
        <v>404</v>
      </c>
      <c r="B252" s="49" t="s">
        <v>556</v>
      </c>
      <c r="C252" s="50">
        <v>149</v>
      </c>
    </row>
    <row r="253" spans="1:4" ht="16" thickBot="1" x14ac:dyDescent="0.2">
      <c r="A253" s="28" t="s">
        <v>405</v>
      </c>
      <c r="B253" s="47" t="s">
        <v>557</v>
      </c>
      <c r="C253" s="30">
        <v>30</v>
      </c>
    </row>
    <row r="254" spans="1:4" ht="16" thickBot="1" x14ac:dyDescent="0.2">
      <c r="A254" s="31" t="s">
        <v>209</v>
      </c>
      <c r="B254" s="38" t="s">
        <v>558</v>
      </c>
      <c r="C254" s="33">
        <v>90</v>
      </c>
    </row>
    <row r="255" spans="1:4" ht="31" thickBot="1" x14ac:dyDescent="0.2">
      <c r="A255" s="31" t="s">
        <v>210</v>
      </c>
      <c r="B255" s="38" t="s">
        <v>559</v>
      </c>
      <c r="C255" s="33">
        <v>30</v>
      </c>
    </row>
    <row r="256" spans="1:4" ht="31" thickBot="1" x14ac:dyDescent="0.2">
      <c r="A256" s="31" t="s">
        <v>29</v>
      </c>
      <c r="B256" s="38" t="s">
        <v>560</v>
      </c>
      <c r="C256" s="33">
        <v>30</v>
      </c>
    </row>
    <row r="257" spans="1:4" ht="16" thickBot="1" x14ac:dyDescent="0.2">
      <c r="A257" s="22" t="s">
        <v>31</v>
      </c>
      <c r="B257" s="23" t="s">
        <v>30</v>
      </c>
      <c r="C257" s="24">
        <v>12</v>
      </c>
    </row>
    <row r="258" spans="1:4" ht="16" thickBot="1" x14ac:dyDescent="0.2">
      <c r="A258" s="22" t="s">
        <v>33</v>
      </c>
      <c r="B258" s="23" t="s">
        <v>32</v>
      </c>
      <c r="C258" s="24">
        <v>42</v>
      </c>
    </row>
    <row r="259" spans="1:4" ht="16" thickBot="1" x14ac:dyDescent="0.2">
      <c r="A259" s="22" t="s">
        <v>35</v>
      </c>
      <c r="B259" s="23" t="s">
        <v>34</v>
      </c>
      <c r="C259" s="24">
        <v>42</v>
      </c>
    </row>
    <row r="260" spans="1:4" ht="16" thickBot="1" x14ac:dyDescent="0.2">
      <c r="A260" s="22" t="s">
        <v>37</v>
      </c>
      <c r="B260" s="23" t="s">
        <v>36</v>
      </c>
      <c r="C260" s="24">
        <v>42</v>
      </c>
    </row>
    <row r="261" spans="1:4" ht="16" thickBot="1" x14ac:dyDescent="0.2">
      <c r="A261" s="41" t="s">
        <v>38</v>
      </c>
      <c r="B261" s="42" t="s">
        <v>365</v>
      </c>
      <c r="C261" s="43">
        <v>60</v>
      </c>
      <c r="D261" s="5" t="s">
        <v>174</v>
      </c>
    </row>
    <row r="262" spans="1:4" ht="31" customHeight="1" thickBot="1" x14ac:dyDescent="0.2">
      <c r="A262" s="51" t="s">
        <v>298</v>
      </c>
      <c r="B262" s="52" t="s">
        <v>561</v>
      </c>
      <c r="C262" s="53">
        <v>100</v>
      </c>
      <c r="D262" s="5" t="s">
        <v>435</v>
      </c>
    </row>
    <row r="263" spans="1:4" ht="16" thickBot="1" x14ac:dyDescent="0.2">
      <c r="A263" s="54" t="s">
        <v>299</v>
      </c>
      <c r="B263" s="55" t="s">
        <v>304</v>
      </c>
      <c r="C263" s="56">
        <v>40</v>
      </c>
      <c r="D263" s="5" t="s">
        <v>435</v>
      </c>
    </row>
    <row r="264" spans="1:4" ht="16" thickBot="1" x14ac:dyDescent="0.2">
      <c r="A264" s="54" t="s">
        <v>301</v>
      </c>
      <c r="B264" s="55" t="s">
        <v>300</v>
      </c>
      <c r="C264" s="56">
        <v>40</v>
      </c>
      <c r="D264" s="5" t="s">
        <v>435</v>
      </c>
    </row>
    <row r="265" spans="1:4" ht="16" thickBot="1" x14ac:dyDescent="0.2">
      <c r="A265" s="54" t="s">
        <v>303</v>
      </c>
      <c r="B265" s="55" t="s">
        <v>302</v>
      </c>
      <c r="C265" s="56">
        <v>40</v>
      </c>
      <c r="D265" s="5" t="s">
        <v>435</v>
      </c>
    </row>
    <row r="266" spans="1:4" ht="16" thickBot="1" x14ac:dyDescent="0.2">
      <c r="A266" s="13"/>
      <c r="B266" s="1"/>
      <c r="C266" s="1"/>
      <c r="D266" s="5"/>
    </row>
    <row r="267" spans="1:4" ht="12.75" customHeight="1" thickBot="1" x14ac:dyDescent="0.2">
      <c r="A267" s="19" t="s">
        <v>118</v>
      </c>
      <c r="B267" s="20"/>
      <c r="C267" s="57"/>
    </row>
    <row r="268" spans="1:4" ht="16" thickBot="1" x14ac:dyDescent="0.2">
      <c r="A268" s="22" t="s">
        <v>70</v>
      </c>
      <c r="B268" s="23" t="s">
        <v>69</v>
      </c>
      <c r="C268" s="24">
        <v>42</v>
      </c>
    </row>
    <row r="269" spans="1:4" ht="16" thickBot="1" x14ac:dyDescent="0.2">
      <c r="A269" s="22" t="s">
        <v>72</v>
      </c>
      <c r="B269" s="23" t="s">
        <v>71</v>
      </c>
      <c r="C269" s="24">
        <v>42</v>
      </c>
    </row>
    <row r="270" spans="1:4" ht="16" thickBot="1" x14ac:dyDescent="0.2">
      <c r="A270" s="22" t="s">
        <v>74</v>
      </c>
      <c r="B270" s="23" t="s">
        <v>73</v>
      </c>
      <c r="C270" s="24">
        <v>90</v>
      </c>
    </row>
    <row r="271" spans="1:4" ht="16" thickBot="1" x14ac:dyDescent="0.2">
      <c r="A271" s="22" t="s">
        <v>76</v>
      </c>
      <c r="B271" s="23" t="s">
        <v>75</v>
      </c>
      <c r="C271" s="24">
        <v>42</v>
      </c>
    </row>
    <row r="272" spans="1:4" ht="16" thickBot="1" x14ac:dyDescent="0.2">
      <c r="A272" s="22" t="s">
        <v>78</v>
      </c>
      <c r="B272" s="23" t="s">
        <v>77</v>
      </c>
      <c r="C272" s="24">
        <v>90</v>
      </c>
    </row>
    <row r="273" spans="1:4" ht="16" thickBot="1" x14ac:dyDescent="0.2">
      <c r="A273" s="22" t="s">
        <v>80</v>
      </c>
      <c r="B273" s="23" t="s">
        <v>79</v>
      </c>
      <c r="C273" s="24">
        <v>42</v>
      </c>
    </row>
    <row r="274" spans="1:4" ht="25.5" customHeight="1" thickBot="1" x14ac:dyDescent="0.2">
      <c r="A274" s="36" t="s">
        <v>81</v>
      </c>
      <c r="B274" s="39" t="s">
        <v>562</v>
      </c>
      <c r="C274" s="27">
        <v>179</v>
      </c>
    </row>
    <row r="275" spans="1:4" ht="31" thickBot="1" x14ac:dyDescent="0.2">
      <c r="A275" s="28" t="s">
        <v>82</v>
      </c>
      <c r="B275" s="47" t="s">
        <v>563</v>
      </c>
      <c r="C275" s="30">
        <v>102</v>
      </c>
    </row>
    <row r="276" spans="1:4" ht="16" thickBot="1" x14ac:dyDescent="0.2">
      <c r="A276" s="31" t="s">
        <v>309</v>
      </c>
      <c r="B276" s="38" t="s">
        <v>564</v>
      </c>
      <c r="C276" s="33">
        <v>102</v>
      </c>
    </row>
    <row r="277" spans="1:4" ht="16" thickBot="1" x14ac:dyDescent="0.2">
      <c r="A277" s="22" t="s">
        <v>311</v>
      </c>
      <c r="B277" s="23" t="s">
        <v>310</v>
      </c>
      <c r="C277" s="24">
        <v>48</v>
      </c>
    </row>
    <row r="278" spans="1:4" ht="16" thickBot="1" x14ac:dyDescent="0.2">
      <c r="A278" s="22" t="s">
        <v>313</v>
      </c>
      <c r="B278" s="23" t="s">
        <v>312</v>
      </c>
      <c r="C278" s="24">
        <v>28</v>
      </c>
      <c r="D278" s="5" t="s">
        <v>435</v>
      </c>
    </row>
    <row r="279" spans="1:4" ht="16" thickBot="1" x14ac:dyDescent="0.2">
      <c r="A279" s="1"/>
      <c r="B279" s="1"/>
      <c r="C279" s="1"/>
    </row>
    <row r="280" spans="1:4" ht="13" customHeight="1" thickBot="1" x14ac:dyDescent="0.2">
      <c r="A280" s="19" t="s">
        <v>314</v>
      </c>
      <c r="B280" s="20"/>
      <c r="C280" s="21"/>
    </row>
    <row r="281" spans="1:4" ht="16" thickBot="1" x14ac:dyDescent="0.2">
      <c r="A281" s="22" t="s">
        <v>131</v>
      </c>
      <c r="B281" s="23" t="s">
        <v>130</v>
      </c>
      <c r="C281" s="24">
        <v>119</v>
      </c>
    </row>
    <row r="282" spans="1:4" ht="16" thickBot="1" x14ac:dyDescent="0.2">
      <c r="A282" s="22" t="s">
        <v>133</v>
      </c>
      <c r="B282" s="23" t="s">
        <v>132</v>
      </c>
      <c r="C282" s="24">
        <v>119</v>
      </c>
    </row>
    <row r="283" spans="1:4" ht="16" thickBot="1" x14ac:dyDescent="0.2">
      <c r="A283" s="22" t="s">
        <v>183</v>
      </c>
      <c r="B283" s="23" t="s">
        <v>134</v>
      </c>
      <c r="C283" s="24">
        <v>90</v>
      </c>
    </row>
    <row r="284" spans="1:4" ht="16" thickBot="1" x14ac:dyDescent="0.2">
      <c r="A284" s="1"/>
      <c r="B284" s="1"/>
      <c r="C284" s="1"/>
    </row>
    <row r="285" spans="1:4" ht="13" customHeight="1" thickBot="1" x14ac:dyDescent="0.2">
      <c r="A285" s="58" t="s">
        <v>184</v>
      </c>
      <c r="B285" s="59"/>
      <c r="C285" s="59"/>
    </row>
    <row r="286" spans="1:4" ht="16" thickBot="1" x14ac:dyDescent="0.2">
      <c r="A286" s="22" t="s">
        <v>406</v>
      </c>
      <c r="B286" s="23" t="s">
        <v>565</v>
      </c>
      <c r="C286" s="24">
        <v>10</v>
      </c>
    </row>
    <row r="287" spans="1:4" ht="16" thickBot="1" x14ac:dyDescent="0.2">
      <c r="A287" s="22" t="s">
        <v>407</v>
      </c>
      <c r="B287" s="23" t="s">
        <v>566</v>
      </c>
      <c r="C287" s="24">
        <v>15</v>
      </c>
    </row>
    <row r="288" spans="1:4" ht="16" thickBot="1" x14ac:dyDescent="0.2">
      <c r="A288" s="22" t="s">
        <v>408</v>
      </c>
      <c r="B288" s="23" t="s">
        <v>567</v>
      </c>
      <c r="C288" s="24">
        <v>2</v>
      </c>
    </row>
    <row r="289" spans="1:4" ht="16" thickBot="1" x14ac:dyDescent="0.2">
      <c r="A289" s="22" t="s">
        <v>119</v>
      </c>
      <c r="B289" s="23" t="s">
        <v>568</v>
      </c>
      <c r="C289" s="24">
        <v>6</v>
      </c>
    </row>
    <row r="290" spans="1:4" ht="31" thickBot="1" x14ac:dyDescent="0.2">
      <c r="A290" s="22" t="s">
        <v>121</v>
      </c>
      <c r="B290" s="23" t="s">
        <v>120</v>
      </c>
      <c r="C290" s="24">
        <v>3</v>
      </c>
    </row>
    <row r="291" spans="1:4" ht="16" thickBot="1" x14ac:dyDescent="0.2">
      <c r="A291" s="22" t="s">
        <v>123</v>
      </c>
      <c r="B291" s="23" t="s">
        <v>122</v>
      </c>
      <c r="C291" s="24">
        <v>11</v>
      </c>
    </row>
    <row r="292" spans="1:4" ht="16" thickBot="1" x14ac:dyDescent="0.2">
      <c r="A292" s="22" t="s">
        <v>125</v>
      </c>
      <c r="B292" s="23" t="s">
        <v>124</v>
      </c>
      <c r="C292" s="24">
        <v>25</v>
      </c>
    </row>
    <row r="293" spans="1:4" ht="16" thickBot="1" x14ac:dyDescent="0.2">
      <c r="A293" s="22" t="s">
        <v>450</v>
      </c>
      <c r="B293" s="23" t="s">
        <v>449</v>
      </c>
      <c r="C293" s="24">
        <v>13</v>
      </c>
    </row>
    <row r="294" spans="1:4" ht="16" thickBot="1" x14ac:dyDescent="0.2">
      <c r="A294" s="22" t="s">
        <v>451</v>
      </c>
      <c r="B294" s="23" t="s">
        <v>569</v>
      </c>
      <c r="C294" s="60">
        <v>0.5</v>
      </c>
    </row>
    <row r="295" spans="1:4" ht="16" thickBot="1" x14ac:dyDescent="0.2">
      <c r="A295" s="22" t="s">
        <v>211</v>
      </c>
      <c r="B295" s="23" t="s">
        <v>570</v>
      </c>
      <c r="C295" s="24">
        <v>1</v>
      </c>
    </row>
    <row r="296" spans="1:4" ht="16" thickBot="1" x14ac:dyDescent="0.2">
      <c r="A296" s="22" t="s">
        <v>213</v>
      </c>
      <c r="B296" s="23" t="s">
        <v>212</v>
      </c>
      <c r="C296" s="24">
        <v>10</v>
      </c>
    </row>
    <row r="297" spans="1:4" ht="16" thickBot="1" x14ac:dyDescent="0.2">
      <c r="A297" s="22" t="s">
        <v>128</v>
      </c>
      <c r="B297" s="23" t="s">
        <v>571</v>
      </c>
      <c r="C297" s="24">
        <v>1</v>
      </c>
    </row>
    <row r="298" spans="1:4" ht="16" thickBot="1" x14ac:dyDescent="0.2">
      <c r="A298" s="22" t="s">
        <v>129</v>
      </c>
      <c r="B298" s="23" t="s">
        <v>572</v>
      </c>
      <c r="C298" s="24">
        <v>2</v>
      </c>
    </row>
    <row r="299" spans="1:4" ht="16" thickBot="1" x14ac:dyDescent="0.2">
      <c r="A299" s="22" t="s">
        <v>215</v>
      </c>
      <c r="B299" s="23" t="s">
        <v>214</v>
      </c>
      <c r="C299" s="24">
        <v>15</v>
      </c>
    </row>
    <row r="300" spans="1:4" ht="16" thickBot="1" x14ac:dyDescent="0.2">
      <c r="A300" s="22" t="s">
        <v>217</v>
      </c>
      <c r="B300" s="23" t="s">
        <v>216</v>
      </c>
      <c r="C300" s="24">
        <v>10</v>
      </c>
    </row>
    <row r="301" spans="1:4" ht="16" thickBot="1" x14ac:dyDescent="0.2">
      <c r="A301" s="41" t="s">
        <v>219</v>
      </c>
      <c r="B301" s="42" t="s">
        <v>218</v>
      </c>
      <c r="C301" s="43">
        <v>5</v>
      </c>
    </row>
    <row r="302" spans="1:4" ht="16" thickBot="1" x14ac:dyDescent="0.2">
      <c r="A302" s="44" t="s">
        <v>88</v>
      </c>
      <c r="B302" s="45" t="s">
        <v>87</v>
      </c>
      <c r="C302" s="46">
        <v>25</v>
      </c>
    </row>
    <row r="303" spans="1:4" ht="16" thickBot="1" x14ac:dyDescent="0.2">
      <c r="A303" s="61" t="s">
        <v>318</v>
      </c>
      <c r="B303" s="23" t="s">
        <v>317</v>
      </c>
      <c r="C303" s="24">
        <v>2</v>
      </c>
    </row>
    <row r="304" spans="1:4" x14ac:dyDescent="0.15">
      <c r="A304" s="62"/>
      <c r="B304" s="16"/>
      <c r="C304" s="63"/>
      <c r="D304" s="3" t="s">
        <v>48</v>
      </c>
    </row>
  </sheetData>
  <sheetProtection selectLockedCells="1" selectUnlockedCells="1"/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/>
  <headerFooter alignWithMargins="0">
    <oddHeader>&amp;LIstituto dei Ciechi di Milano Listino prezzi &amp;"Verdana,Grassetto"2012&amp;"Verdana,Normale"/&amp;"Verdana,Grassetto"2013&amp;R&amp;P</oddHeader>
  </headerFooter>
  <rowBreaks count="5" manualBreakCount="5">
    <brk id="75" max="16383" man="1"/>
    <brk id="154" max="16383" man="1"/>
    <brk id="205" max="16383" man="1"/>
    <brk id="248" max="16383" man="1"/>
    <brk id="2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 enableFormatConditionsCalculation="0"/>
  <dimension ref="A1:A111"/>
  <sheetViews>
    <sheetView workbookViewId="0">
      <selection activeCell="K11" sqref="K11"/>
    </sheetView>
  </sheetViews>
  <sheetFormatPr baseColWidth="10" defaultColWidth="8.6640625" defaultRowHeight="13" x14ac:dyDescent="0.15"/>
  <cols>
    <col min="1" max="1" width="8.6640625" style="96"/>
  </cols>
  <sheetData>
    <row r="1" spans="1:1" x14ac:dyDescent="0.15">
      <c r="A1" s="94" t="s">
        <v>586</v>
      </c>
    </row>
    <row r="2" spans="1:1" x14ac:dyDescent="0.15">
      <c r="A2" s="95" t="s">
        <v>587</v>
      </c>
    </row>
    <row r="3" spans="1:1" x14ac:dyDescent="0.15">
      <c r="A3" s="95" t="s">
        <v>588</v>
      </c>
    </row>
    <row r="4" spans="1:1" x14ac:dyDescent="0.15">
      <c r="A4" s="95" t="s">
        <v>589</v>
      </c>
    </row>
    <row r="5" spans="1:1" x14ac:dyDescent="0.15">
      <c r="A5" s="95" t="s">
        <v>590</v>
      </c>
    </row>
    <row r="6" spans="1:1" x14ac:dyDescent="0.15">
      <c r="A6" s="95" t="s">
        <v>591</v>
      </c>
    </row>
    <row r="7" spans="1:1" x14ac:dyDescent="0.15">
      <c r="A7" s="95" t="s">
        <v>592</v>
      </c>
    </row>
    <row r="8" spans="1:1" x14ac:dyDescent="0.15">
      <c r="A8" s="95" t="s">
        <v>593</v>
      </c>
    </row>
    <row r="9" spans="1:1" x14ac:dyDescent="0.15">
      <c r="A9" s="95" t="s">
        <v>594</v>
      </c>
    </row>
    <row r="10" spans="1:1" x14ac:dyDescent="0.15">
      <c r="A10" s="95" t="s">
        <v>595</v>
      </c>
    </row>
    <row r="11" spans="1:1" x14ac:dyDescent="0.15">
      <c r="A11" s="95" t="s">
        <v>596</v>
      </c>
    </row>
    <row r="12" spans="1:1" x14ac:dyDescent="0.15">
      <c r="A12" s="95" t="s">
        <v>597</v>
      </c>
    </row>
    <row r="13" spans="1:1" x14ac:dyDescent="0.15">
      <c r="A13" s="95" t="s">
        <v>598</v>
      </c>
    </row>
    <row r="14" spans="1:1" x14ac:dyDescent="0.15">
      <c r="A14" s="95" t="s">
        <v>599</v>
      </c>
    </row>
    <row r="15" spans="1:1" x14ac:dyDescent="0.15">
      <c r="A15" s="95" t="s">
        <v>600</v>
      </c>
    </row>
    <row r="16" spans="1:1" x14ac:dyDescent="0.15">
      <c r="A16" s="95" t="s">
        <v>601</v>
      </c>
    </row>
    <row r="17" spans="1:1" x14ac:dyDescent="0.15">
      <c r="A17" s="95" t="s">
        <v>602</v>
      </c>
    </row>
    <row r="18" spans="1:1" x14ac:dyDescent="0.15">
      <c r="A18" s="95" t="s">
        <v>603</v>
      </c>
    </row>
    <row r="19" spans="1:1" x14ac:dyDescent="0.15">
      <c r="A19" s="95" t="s">
        <v>604</v>
      </c>
    </row>
    <row r="20" spans="1:1" x14ac:dyDescent="0.15">
      <c r="A20" s="95" t="s">
        <v>605</v>
      </c>
    </row>
    <row r="21" spans="1:1" x14ac:dyDescent="0.15">
      <c r="A21" s="95" t="s">
        <v>606</v>
      </c>
    </row>
    <row r="22" spans="1:1" x14ac:dyDescent="0.15">
      <c r="A22" s="95" t="s">
        <v>607</v>
      </c>
    </row>
    <row r="23" spans="1:1" x14ac:dyDescent="0.15">
      <c r="A23" s="95" t="s">
        <v>608</v>
      </c>
    </row>
    <row r="24" spans="1:1" x14ac:dyDescent="0.15">
      <c r="A24" s="95" t="s">
        <v>609</v>
      </c>
    </row>
    <row r="25" spans="1:1" x14ac:dyDescent="0.15">
      <c r="A25" s="95" t="s">
        <v>610</v>
      </c>
    </row>
    <row r="26" spans="1:1" x14ac:dyDescent="0.15">
      <c r="A26" s="95" t="s">
        <v>611</v>
      </c>
    </row>
    <row r="27" spans="1:1" x14ac:dyDescent="0.15">
      <c r="A27" s="95" t="s">
        <v>612</v>
      </c>
    </row>
    <row r="28" spans="1:1" x14ac:dyDescent="0.15">
      <c r="A28" s="95" t="s">
        <v>613</v>
      </c>
    </row>
    <row r="29" spans="1:1" x14ac:dyDescent="0.15">
      <c r="A29" s="95" t="s">
        <v>614</v>
      </c>
    </row>
    <row r="30" spans="1:1" x14ac:dyDescent="0.15">
      <c r="A30" s="95" t="s">
        <v>615</v>
      </c>
    </row>
    <row r="31" spans="1:1" x14ac:dyDescent="0.15">
      <c r="A31" s="95" t="s">
        <v>616</v>
      </c>
    </row>
    <row r="32" spans="1:1" x14ac:dyDescent="0.15">
      <c r="A32" s="95" t="s">
        <v>617</v>
      </c>
    </row>
    <row r="33" spans="1:1" x14ac:dyDescent="0.15">
      <c r="A33" s="95" t="s">
        <v>618</v>
      </c>
    </row>
    <row r="34" spans="1:1" x14ac:dyDescent="0.15">
      <c r="A34" s="95" t="s">
        <v>619</v>
      </c>
    </row>
    <row r="35" spans="1:1" x14ac:dyDescent="0.15">
      <c r="A35" s="95" t="s">
        <v>620</v>
      </c>
    </row>
    <row r="36" spans="1:1" x14ac:dyDescent="0.15">
      <c r="A36" s="95" t="s">
        <v>621</v>
      </c>
    </row>
    <row r="37" spans="1:1" x14ac:dyDescent="0.15">
      <c r="A37" s="95" t="s">
        <v>622</v>
      </c>
    </row>
    <row r="38" spans="1:1" x14ac:dyDescent="0.15">
      <c r="A38" s="95" t="s">
        <v>623</v>
      </c>
    </row>
    <row r="39" spans="1:1" x14ac:dyDescent="0.15">
      <c r="A39" s="95" t="s">
        <v>624</v>
      </c>
    </row>
    <row r="40" spans="1:1" x14ac:dyDescent="0.15">
      <c r="A40" s="95" t="s">
        <v>625</v>
      </c>
    </row>
    <row r="41" spans="1:1" x14ac:dyDescent="0.15">
      <c r="A41" s="95" t="s">
        <v>626</v>
      </c>
    </row>
    <row r="42" spans="1:1" x14ac:dyDescent="0.15">
      <c r="A42" s="95" t="s">
        <v>627</v>
      </c>
    </row>
    <row r="43" spans="1:1" x14ac:dyDescent="0.15">
      <c r="A43" s="95" t="s">
        <v>628</v>
      </c>
    </row>
    <row r="44" spans="1:1" x14ac:dyDescent="0.15">
      <c r="A44" s="95" t="s">
        <v>629</v>
      </c>
    </row>
    <row r="45" spans="1:1" x14ac:dyDescent="0.15">
      <c r="A45" s="95" t="s">
        <v>630</v>
      </c>
    </row>
    <row r="46" spans="1:1" x14ac:dyDescent="0.15">
      <c r="A46" s="95" t="s">
        <v>631</v>
      </c>
    </row>
    <row r="47" spans="1:1" x14ac:dyDescent="0.15">
      <c r="A47" s="95" t="s">
        <v>632</v>
      </c>
    </row>
    <row r="48" spans="1:1" x14ac:dyDescent="0.15">
      <c r="A48" s="95" t="s">
        <v>633</v>
      </c>
    </row>
    <row r="49" spans="1:1" x14ac:dyDescent="0.15">
      <c r="A49" s="95" t="s">
        <v>634</v>
      </c>
    </row>
    <row r="50" spans="1:1" x14ac:dyDescent="0.15">
      <c r="A50" s="95" t="s">
        <v>635</v>
      </c>
    </row>
    <row r="51" spans="1:1" x14ac:dyDescent="0.15">
      <c r="A51" s="95" t="s">
        <v>636</v>
      </c>
    </row>
    <row r="52" spans="1:1" x14ac:dyDescent="0.15">
      <c r="A52" s="95" t="s">
        <v>637</v>
      </c>
    </row>
    <row r="53" spans="1:1" x14ac:dyDescent="0.15">
      <c r="A53" s="95" t="s">
        <v>638</v>
      </c>
    </row>
    <row r="54" spans="1:1" x14ac:dyDescent="0.15">
      <c r="A54" s="95" t="s">
        <v>639</v>
      </c>
    </row>
    <row r="55" spans="1:1" x14ac:dyDescent="0.15">
      <c r="A55" s="95" t="s">
        <v>640</v>
      </c>
    </row>
    <row r="56" spans="1:1" x14ac:dyDescent="0.15">
      <c r="A56" s="95" t="s">
        <v>641</v>
      </c>
    </row>
    <row r="57" spans="1:1" x14ac:dyDescent="0.15">
      <c r="A57" s="95" t="s">
        <v>642</v>
      </c>
    </row>
    <row r="58" spans="1:1" x14ac:dyDescent="0.15">
      <c r="A58" s="95" t="s">
        <v>643</v>
      </c>
    </row>
    <row r="59" spans="1:1" x14ac:dyDescent="0.15">
      <c r="A59" s="95" t="s">
        <v>644</v>
      </c>
    </row>
    <row r="60" spans="1:1" x14ac:dyDescent="0.15">
      <c r="A60" s="95" t="s">
        <v>645</v>
      </c>
    </row>
    <row r="61" spans="1:1" x14ac:dyDescent="0.15">
      <c r="A61" s="95" t="s">
        <v>646</v>
      </c>
    </row>
    <row r="62" spans="1:1" x14ac:dyDescent="0.15">
      <c r="A62" s="95" t="s">
        <v>647</v>
      </c>
    </row>
    <row r="63" spans="1:1" x14ac:dyDescent="0.15">
      <c r="A63" s="95" t="s">
        <v>648</v>
      </c>
    </row>
    <row r="64" spans="1:1" x14ac:dyDescent="0.15">
      <c r="A64" s="95" t="s">
        <v>649</v>
      </c>
    </row>
    <row r="65" spans="1:1" x14ac:dyDescent="0.15">
      <c r="A65" s="95" t="s">
        <v>650</v>
      </c>
    </row>
    <row r="66" spans="1:1" x14ac:dyDescent="0.15">
      <c r="A66" s="95" t="s">
        <v>651</v>
      </c>
    </row>
    <row r="67" spans="1:1" x14ac:dyDescent="0.15">
      <c r="A67" s="95" t="s">
        <v>652</v>
      </c>
    </row>
    <row r="68" spans="1:1" x14ac:dyDescent="0.15">
      <c r="A68" s="95" t="s">
        <v>653</v>
      </c>
    </row>
    <row r="69" spans="1:1" x14ac:dyDescent="0.15">
      <c r="A69" s="95" t="s">
        <v>654</v>
      </c>
    </row>
    <row r="70" spans="1:1" x14ac:dyDescent="0.15">
      <c r="A70" s="95" t="s">
        <v>655</v>
      </c>
    </row>
    <row r="71" spans="1:1" x14ac:dyDescent="0.15">
      <c r="A71" s="95" t="s">
        <v>656</v>
      </c>
    </row>
    <row r="72" spans="1:1" x14ac:dyDescent="0.15">
      <c r="A72" s="95" t="s">
        <v>657</v>
      </c>
    </row>
    <row r="73" spans="1:1" x14ac:dyDescent="0.15">
      <c r="A73" s="95" t="s">
        <v>658</v>
      </c>
    </row>
    <row r="74" spans="1:1" x14ac:dyDescent="0.15">
      <c r="A74" s="95" t="s">
        <v>659</v>
      </c>
    </row>
    <row r="75" spans="1:1" x14ac:dyDescent="0.15">
      <c r="A75" s="95" t="s">
        <v>660</v>
      </c>
    </row>
    <row r="76" spans="1:1" x14ac:dyDescent="0.15">
      <c r="A76" s="95" t="s">
        <v>661</v>
      </c>
    </row>
    <row r="77" spans="1:1" x14ac:dyDescent="0.15">
      <c r="A77" s="95" t="s">
        <v>662</v>
      </c>
    </row>
    <row r="78" spans="1:1" x14ac:dyDescent="0.15">
      <c r="A78" s="95" t="s">
        <v>663</v>
      </c>
    </row>
    <row r="79" spans="1:1" x14ac:dyDescent="0.15">
      <c r="A79" s="95" t="s">
        <v>664</v>
      </c>
    </row>
    <row r="80" spans="1:1" x14ac:dyDescent="0.15">
      <c r="A80" s="95" t="s">
        <v>665</v>
      </c>
    </row>
    <row r="81" spans="1:1" x14ac:dyDescent="0.15">
      <c r="A81" s="95" t="s">
        <v>666</v>
      </c>
    </row>
    <row r="82" spans="1:1" x14ac:dyDescent="0.15">
      <c r="A82" s="95" t="s">
        <v>667</v>
      </c>
    </row>
    <row r="83" spans="1:1" x14ac:dyDescent="0.15">
      <c r="A83" s="95" t="s">
        <v>668</v>
      </c>
    </row>
    <row r="84" spans="1:1" x14ac:dyDescent="0.15">
      <c r="A84" s="95" t="s">
        <v>669</v>
      </c>
    </row>
    <row r="85" spans="1:1" x14ac:dyDescent="0.15">
      <c r="A85" s="95" t="s">
        <v>670</v>
      </c>
    </row>
    <row r="86" spans="1:1" x14ac:dyDescent="0.15">
      <c r="A86" s="95" t="s">
        <v>671</v>
      </c>
    </row>
    <row r="87" spans="1:1" x14ac:dyDescent="0.15">
      <c r="A87" s="95" t="s">
        <v>672</v>
      </c>
    </row>
    <row r="88" spans="1:1" x14ac:dyDescent="0.15">
      <c r="A88" s="95" t="s">
        <v>673</v>
      </c>
    </row>
    <row r="89" spans="1:1" x14ac:dyDescent="0.15">
      <c r="A89" s="95" t="s">
        <v>674</v>
      </c>
    </row>
    <row r="90" spans="1:1" x14ac:dyDescent="0.15">
      <c r="A90" s="95" t="s">
        <v>675</v>
      </c>
    </row>
    <row r="91" spans="1:1" x14ac:dyDescent="0.15">
      <c r="A91" s="95" t="s">
        <v>676</v>
      </c>
    </row>
    <row r="92" spans="1:1" x14ac:dyDescent="0.15">
      <c r="A92" s="95" t="s">
        <v>677</v>
      </c>
    </row>
    <row r="93" spans="1:1" x14ac:dyDescent="0.15">
      <c r="A93" s="95" t="s">
        <v>678</v>
      </c>
    </row>
    <row r="94" spans="1:1" x14ac:dyDescent="0.15">
      <c r="A94" s="95" t="s">
        <v>679</v>
      </c>
    </row>
    <row r="95" spans="1:1" x14ac:dyDescent="0.15">
      <c r="A95" s="95" t="s">
        <v>680</v>
      </c>
    </row>
    <row r="96" spans="1:1" x14ac:dyDescent="0.15">
      <c r="A96" s="95" t="s">
        <v>681</v>
      </c>
    </row>
    <row r="97" spans="1:1" x14ac:dyDescent="0.15">
      <c r="A97" s="95" t="s">
        <v>682</v>
      </c>
    </row>
    <row r="98" spans="1:1" x14ac:dyDescent="0.15">
      <c r="A98" s="95" t="s">
        <v>683</v>
      </c>
    </row>
    <row r="99" spans="1:1" x14ac:dyDescent="0.15">
      <c r="A99" s="95" t="s">
        <v>684</v>
      </c>
    </row>
    <row r="100" spans="1:1" x14ac:dyDescent="0.15">
      <c r="A100" s="95" t="s">
        <v>685</v>
      </c>
    </row>
    <row r="101" spans="1:1" x14ac:dyDescent="0.15">
      <c r="A101" s="95" t="s">
        <v>686</v>
      </c>
    </row>
    <row r="102" spans="1:1" x14ac:dyDescent="0.15">
      <c r="A102" s="95" t="s">
        <v>687</v>
      </c>
    </row>
    <row r="103" spans="1:1" x14ac:dyDescent="0.15">
      <c r="A103" s="95" t="s">
        <v>688</v>
      </c>
    </row>
    <row r="104" spans="1:1" x14ac:dyDescent="0.15">
      <c r="A104" s="95" t="s">
        <v>689</v>
      </c>
    </row>
    <row r="105" spans="1:1" x14ac:dyDescent="0.15">
      <c r="A105" s="95" t="s">
        <v>690</v>
      </c>
    </row>
    <row r="106" spans="1:1" x14ac:dyDescent="0.15">
      <c r="A106" s="95" t="s">
        <v>691</v>
      </c>
    </row>
    <row r="107" spans="1:1" x14ac:dyDescent="0.15">
      <c r="A107" s="95" t="s">
        <v>692</v>
      </c>
    </row>
    <row r="108" spans="1:1" x14ac:dyDescent="0.15">
      <c r="A108" s="95" t="s">
        <v>693</v>
      </c>
    </row>
    <row r="109" spans="1:1" x14ac:dyDescent="0.15">
      <c r="A109" s="95" t="s">
        <v>694</v>
      </c>
    </row>
    <row r="110" spans="1:1" x14ac:dyDescent="0.15">
      <c r="A110" s="95" t="s">
        <v>695</v>
      </c>
    </row>
    <row r="111" spans="1:1" x14ac:dyDescent="0.15">
      <c r="A111" s="95" t="s">
        <v>696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ModuloOrdine</vt:lpstr>
      <vt:lpstr>Listino</vt:lpstr>
      <vt:lpstr>Province</vt:lpstr>
    </vt:vector>
  </TitlesOfParts>
  <Company>Istituto dei ciechi di Milano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 Sartorio</dc:creator>
  <cp:lastModifiedBy>Utente di Microsoft Office</cp:lastModifiedBy>
  <cp:lastPrinted>2016-05-17T10:08:20Z</cp:lastPrinted>
  <dcterms:created xsi:type="dcterms:W3CDTF">2008-04-24T09:19:24Z</dcterms:created>
  <dcterms:modified xsi:type="dcterms:W3CDTF">2019-01-14T11:17:22Z</dcterms:modified>
</cp:coreProperties>
</file>